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8abe208f41111495/デスクトップ/"/>
    </mc:Choice>
  </mc:AlternateContent>
  <xr:revisionPtr revIDLastSave="0" documentId="8_{29E693CD-372F-4EE7-AFED-A460BB8FF7D6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軽自動車" sheetId="1" r:id="rId1"/>
    <sheet name="小型車" sheetId="2" r:id="rId2"/>
    <sheet name="中型車" sheetId="3" r:id="rId3"/>
    <sheet name="大型車" sheetId="4" r:id="rId4"/>
  </sheets>
  <definedNames>
    <definedName name="_xlnm.Print_Area" localSheetId="0">軽自動車!$A$1:$I$41</definedName>
    <definedName name="_xlnm.Print_Area" localSheetId="1">小型車!$A$1:$I$41</definedName>
    <definedName name="_xlnm.Print_Area" localSheetId="3">大型車!$A$1:$I$41</definedName>
    <definedName name="_xlnm.Print_Area" localSheetId="2">中型車!$A$1:$I$41</definedName>
    <definedName name="_xlnm.Print_Titles" localSheetId="0">軽自動車!$1:$4</definedName>
    <definedName name="_xlnm.Print_Titles" localSheetId="1">小型車!$1:$4</definedName>
    <definedName name="_xlnm.Print_Titles" localSheetId="3">大型車!$1:$4</definedName>
    <definedName name="_xlnm.Print_Titles" localSheetId="2">中型車!$1:$4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4" l="1"/>
  <c r="I40" i="3"/>
  <c r="I40" i="2"/>
  <c r="I40" i="1"/>
  <c r="I5" i="1" l="1"/>
  <c r="I38" i="1" l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38" i="4" l="1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39" i="4" l="1"/>
  <c r="I39" i="3"/>
  <c r="I39" i="2"/>
  <c r="I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Gifu</author>
  </authors>
  <commentList>
    <comment ref="I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黄色のセルは入力不要です。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Gifu</author>
  </authors>
  <commentList>
    <comment ref="I6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黄色のセルは入力不要です。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Gifu</author>
  </authors>
  <commentList>
    <comment ref="I6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黄色のセルは入力不要です。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Gifu</author>
  </authors>
  <commentList>
    <comment ref="I6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黄色のセルは入力不要です。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<sst xmlns="http://schemas.openxmlformats.org/spreadsheetml/2006/main" count="208" uniqueCount="33">
  <si>
    <t>No.</t>
    <phoneticPr fontId="2"/>
  </si>
  <si>
    <t>自動車登録番号</t>
    <rPh sb="0" eb="3">
      <t>ジドウシャ</t>
    </rPh>
    <rPh sb="3" eb="7">
      <t>トウロクバンゴウ</t>
    </rPh>
    <phoneticPr fontId="2"/>
  </si>
  <si>
    <t>岐阜</t>
    <rPh sb="0" eb="2">
      <t>ギフ</t>
    </rPh>
    <phoneticPr fontId="2"/>
  </si>
  <si>
    <t>か</t>
    <phoneticPr fontId="2"/>
  </si>
  <si>
    <t>申請区分</t>
    <rPh sb="0" eb="4">
      <t>シンセイクブン</t>
    </rPh>
    <phoneticPr fontId="2"/>
  </si>
  <si>
    <t>支援金額</t>
    <rPh sb="0" eb="4">
      <t>シエンキンガク</t>
    </rPh>
    <phoneticPr fontId="2"/>
  </si>
  <si>
    <t>車検有効期間
の満了する日</t>
    <rPh sb="0" eb="2">
      <t>シャケン</t>
    </rPh>
    <rPh sb="2" eb="4">
      <t>ユウコウ</t>
    </rPh>
    <rPh sb="4" eb="6">
      <t>キカン</t>
    </rPh>
    <rPh sb="8" eb="10">
      <t>マンリョウ</t>
    </rPh>
    <rPh sb="12" eb="13">
      <t>ヒ</t>
    </rPh>
    <phoneticPr fontId="2"/>
  </si>
  <si>
    <t>最大積載量
　　　ｋｇ</t>
    <rPh sb="0" eb="5">
      <t>サイダイセキサイリョウ</t>
    </rPh>
    <phoneticPr fontId="2"/>
  </si>
  <si>
    <t>軽自動車</t>
    <rPh sb="0" eb="4">
      <t>ケイジドウシャ</t>
    </rPh>
    <phoneticPr fontId="2"/>
  </si>
  <si>
    <t>小型車</t>
    <rPh sb="0" eb="3">
      <t>コガタシャ</t>
    </rPh>
    <phoneticPr fontId="2"/>
  </si>
  <si>
    <t>※この様式に、車検証の写しを添付してください。</t>
    <rPh sb="3" eb="5">
      <t>ヨウシキ</t>
    </rPh>
    <rPh sb="7" eb="10">
      <t>シャケンショウ</t>
    </rPh>
    <rPh sb="11" eb="12">
      <t>ウツ</t>
    </rPh>
    <rPh sb="14" eb="16">
      <t>テンプ</t>
    </rPh>
    <phoneticPr fontId="2"/>
  </si>
  <si>
    <t>※台数が当該様式の記載台数を超える場合は、必要な行を挿入して使用してください。</t>
    <rPh sb="1" eb="3">
      <t>ダイスウ</t>
    </rPh>
    <rPh sb="4" eb="8">
      <t>トウガイヨウシキ</t>
    </rPh>
    <rPh sb="9" eb="13">
      <t>キサイダイスウ</t>
    </rPh>
    <rPh sb="14" eb="15">
      <t>コ</t>
    </rPh>
    <rPh sb="17" eb="19">
      <t>バアイ</t>
    </rPh>
    <rPh sb="21" eb="23">
      <t>ヒツヨウ</t>
    </rPh>
    <rPh sb="24" eb="25">
      <t>ギョウ</t>
    </rPh>
    <rPh sb="26" eb="28">
      <t>ソウニュウ</t>
    </rPh>
    <rPh sb="30" eb="32">
      <t>シヨウ</t>
    </rPh>
    <phoneticPr fontId="2"/>
  </si>
  <si>
    <t>申請者名</t>
    <rPh sb="0" eb="3">
      <t>シンセイシャ</t>
    </rPh>
    <rPh sb="3" eb="4">
      <t>メイ</t>
    </rPh>
    <phoneticPr fontId="2"/>
  </si>
  <si>
    <t>記載例</t>
    <rPh sb="0" eb="3">
      <t>キサイレイ</t>
    </rPh>
    <phoneticPr fontId="2"/>
  </si>
  <si>
    <t>中型車</t>
    <rPh sb="0" eb="2">
      <t>チュウガタ</t>
    </rPh>
    <rPh sb="2" eb="3">
      <t>シャ</t>
    </rPh>
    <phoneticPr fontId="2"/>
  </si>
  <si>
    <t>あ</t>
  </si>
  <si>
    <t>あ</t>
    <phoneticPr fontId="2"/>
  </si>
  <si>
    <t>様式３－２</t>
    <rPh sb="0" eb="2">
      <t>ヨウシキ</t>
    </rPh>
    <phoneticPr fontId="2"/>
  </si>
  <si>
    <t>様式３－１</t>
    <rPh sb="0" eb="2">
      <t>ヨウシキ</t>
    </rPh>
    <phoneticPr fontId="2"/>
  </si>
  <si>
    <t>様式３－３</t>
    <rPh sb="0" eb="2">
      <t>ヨウシキ</t>
    </rPh>
    <phoneticPr fontId="2"/>
  </si>
  <si>
    <t>様式３－４</t>
    <rPh sb="0" eb="2">
      <t>ヨウシキ</t>
    </rPh>
    <phoneticPr fontId="2"/>
  </si>
  <si>
    <t>給付対象自動車一覧（軽自動車用）</t>
    <rPh sb="0" eb="2">
      <t>キュウフ</t>
    </rPh>
    <rPh sb="2" eb="4">
      <t>タイショウ</t>
    </rPh>
    <rPh sb="4" eb="7">
      <t>ジドウシャ</t>
    </rPh>
    <rPh sb="7" eb="9">
      <t>イチラン</t>
    </rPh>
    <rPh sb="10" eb="14">
      <t>ケイジドウシャ</t>
    </rPh>
    <rPh sb="14" eb="15">
      <t>ヨウ</t>
    </rPh>
    <phoneticPr fontId="2"/>
  </si>
  <si>
    <t>給付対象自動車一覧（小型車用　最大積載量２ｔ以下）</t>
    <rPh sb="0" eb="2">
      <t>キュウフ</t>
    </rPh>
    <rPh sb="2" eb="4">
      <t>タイショウ</t>
    </rPh>
    <rPh sb="4" eb="7">
      <t>ジドウシャ</t>
    </rPh>
    <rPh sb="7" eb="9">
      <t>イチラン</t>
    </rPh>
    <rPh sb="10" eb="13">
      <t>コガタシャ</t>
    </rPh>
    <rPh sb="13" eb="14">
      <t>ヨウ</t>
    </rPh>
    <rPh sb="15" eb="20">
      <t>サイダイセキサイリョウ</t>
    </rPh>
    <rPh sb="22" eb="24">
      <t>イカ</t>
    </rPh>
    <phoneticPr fontId="2"/>
  </si>
  <si>
    <t>給付対象自動車一覧（中型車用　最大積載量２ｔ超５ｔ以下）</t>
    <rPh sb="0" eb="2">
      <t>キュウフ</t>
    </rPh>
    <rPh sb="2" eb="4">
      <t>タイショウ</t>
    </rPh>
    <rPh sb="4" eb="7">
      <t>ジドウシャ</t>
    </rPh>
    <rPh sb="7" eb="9">
      <t>イチラン</t>
    </rPh>
    <rPh sb="10" eb="12">
      <t>チュウガタ</t>
    </rPh>
    <rPh sb="12" eb="13">
      <t>シャ</t>
    </rPh>
    <rPh sb="13" eb="14">
      <t>ヨウ</t>
    </rPh>
    <rPh sb="15" eb="20">
      <t>サイダイセキサイリョウ</t>
    </rPh>
    <rPh sb="22" eb="23">
      <t>チョウ</t>
    </rPh>
    <rPh sb="25" eb="27">
      <t>イカ</t>
    </rPh>
    <phoneticPr fontId="2"/>
  </si>
  <si>
    <t>給付対象自動車一覧（大型車用　最大積載量５ｔ超）</t>
    <rPh sb="0" eb="2">
      <t>キュウフ</t>
    </rPh>
    <rPh sb="2" eb="4">
      <t>タイショウ</t>
    </rPh>
    <rPh sb="4" eb="7">
      <t>ジドウシャ</t>
    </rPh>
    <rPh sb="7" eb="9">
      <t>イチラン</t>
    </rPh>
    <rPh sb="10" eb="13">
      <t>オオガタシャ</t>
    </rPh>
    <rPh sb="12" eb="13">
      <t>シャ</t>
    </rPh>
    <rPh sb="13" eb="14">
      <t>ヨウ</t>
    </rPh>
    <rPh sb="15" eb="20">
      <t>サイダイセキサイリョウ</t>
    </rPh>
    <rPh sb="22" eb="23">
      <t>チョウ</t>
    </rPh>
    <phoneticPr fontId="2"/>
  </si>
  <si>
    <t>大型車</t>
    <rPh sb="0" eb="3">
      <t>オオガタシャシャ</t>
    </rPh>
    <phoneticPr fontId="2"/>
  </si>
  <si>
    <t>岐阜</t>
    <rPh sb="0" eb="2">
      <t>ギフ</t>
    </rPh>
    <phoneticPr fontId="2"/>
  </si>
  <si>
    <t>飛騨</t>
    <rPh sb="0" eb="2">
      <t>ヒダ</t>
    </rPh>
    <phoneticPr fontId="2"/>
  </si>
  <si>
    <t>申請台数</t>
    <rPh sb="0" eb="4">
      <t>シンセイダイスウ</t>
    </rPh>
    <phoneticPr fontId="2"/>
  </si>
  <si>
    <t>軽自動車　申請金額計</t>
    <rPh sb="0" eb="4">
      <t>ケイジドウシャ</t>
    </rPh>
    <rPh sb="5" eb="9">
      <t>シンセイキンガク</t>
    </rPh>
    <rPh sb="9" eb="10">
      <t>ケイ</t>
    </rPh>
    <phoneticPr fontId="2"/>
  </si>
  <si>
    <t>中型車　申請金額計</t>
    <rPh sb="0" eb="2">
      <t>チュウガタ</t>
    </rPh>
    <rPh sb="2" eb="3">
      <t>シャ</t>
    </rPh>
    <rPh sb="4" eb="8">
      <t>シンセイキンガク</t>
    </rPh>
    <rPh sb="8" eb="9">
      <t>ケイ</t>
    </rPh>
    <phoneticPr fontId="2"/>
  </si>
  <si>
    <t>小型車　申請金額計</t>
    <rPh sb="0" eb="2">
      <t>コガタ</t>
    </rPh>
    <rPh sb="2" eb="3">
      <t>シャ</t>
    </rPh>
    <rPh sb="4" eb="8">
      <t>シンセイキンガク</t>
    </rPh>
    <rPh sb="8" eb="9">
      <t>ケイ</t>
    </rPh>
    <phoneticPr fontId="2"/>
  </si>
  <si>
    <t>大型車　申請金額計</t>
    <rPh sb="0" eb="3">
      <t>オオガタシャ</t>
    </rPh>
    <rPh sb="2" eb="3">
      <t>シャ</t>
    </rPh>
    <rPh sb="4" eb="8">
      <t>シンセイキンガク</t>
    </rPh>
    <rPh sb="8" eb="9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</si>
</sst>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 wrapText="1"/>
    </xf>
    <xf numFmtId="38" fontId="5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/>
    </xf>
    <xf numFmtId="38" fontId="5" fillId="0" borderId="6" xfId="1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5" fillId="0" borderId="11" xfId="1" applyFont="1" applyBorder="1">
      <alignment vertical="center"/>
    </xf>
    <xf numFmtId="0" fontId="5" fillId="0" borderId="8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38" fontId="5" fillId="0" borderId="32" xfId="1" applyFont="1" applyBorder="1">
      <alignment vertical="center"/>
    </xf>
    <xf numFmtId="38" fontId="5" fillId="0" borderId="33" xfId="1" applyFont="1" applyBorder="1">
      <alignment vertical="center"/>
    </xf>
    <xf numFmtId="38" fontId="5" fillId="0" borderId="34" xfId="1" applyFont="1" applyBorder="1">
      <alignment vertical="center"/>
    </xf>
    <xf numFmtId="38" fontId="5" fillId="0" borderId="31" xfId="1" applyFont="1" applyBorder="1">
      <alignment vertical="center"/>
    </xf>
    <xf numFmtId="38" fontId="5" fillId="2" borderId="12" xfId="1" applyFont="1" applyFill="1" applyBorder="1">
      <alignment vertical="center"/>
    </xf>
    <xf numFmtId="38" fontId="5" fillId="2" borderId="9" xfId="1" applyFont="1" applyFill="1" applyBorder="1">
      <alignment vertical="center"/>
    </xf>
    <xf numFmtId="38" fontId="5" fillId="2" borderId="16" xfId="1" applyFont="1" applyFill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>
      <alignment vertical="center"/>
    </xf>
    <xf numFmtId="38" fontId="3" fillId="2" borderId="16" xfId="1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8" xfId="0" applyFont="1" applyBorder="1">
      <alignment vertical="center"/>
    </xf>
    <xf numFmtId="0" fontId="0" fillId="0" borderId="28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41"/>
  <sheetViews>
    <sheetView showZeros="0" topLeftCell="A34" workbookViewId="0">
      <selection activeCell="A39" sqref="A39:I40"/>
    </sheetView>
  </sheetViews>
  <sheetFormatPr defaultColWidth="8.75" defaultRowHeight="19.5"/>
  <cols>
    <col min="1" max="1" width="6.625" style="1" customWidth="1"/>
    <col min="2" max="2" width="7.625" style="2" customWidth="1"/>
    <col min="3" max="4" width="6.625" style="2" customWidth="1"/>
    <col min="5" max="5" width="8.75" style="2"/>
    <col min="6" max="6" width="20.75" style="2" customWidth="1"/>
    <col min="7" max="7" width="15" style="3" customWidth="1"/>
    <col min="8" max="8" width="15.25" style="2" customWidth="1"/>
    <col min="9" max="9" width="17.75" style="3" customWidth="1"/>
    <col min="10" max="16384" width="8.75" style="1"/>
  </cols>
  <sheetData>
    <row r="1" spans="1:13" ht="30.6" customHeight="1" thickBot="1">
      <c r="A1" s="48" t="s">
        <v>12</v>
      </c>
      <c r="B1" s="49"/>
      <c r="C1" s="48"/>
      <c r="D1" s="50"/>
      <c r="E1" s="50"/>
      <c r="F1" s="49"/>
      <c r="I1" s="4" t="s">
        <v>18</v>
      </c>
    </row>
    <row r="2" spans="1:13" ht="4.1500000000000004" customHeight="1">
      <c r="I2" s="2"/>
    </row>
    <row r="3" spans="1:13" ht="30.75" thickBot="1">
      <c r="A3" s="51" t="s">
        <v>21</v>
      </c>
      <c r="B3" s="52"/>
      <c r="C3" s="52"/>
      <c r="D3" s="52"/>
      <c r="E3" s="52"/>
      <c r="F3" s="52"/>
      <c r="G3" s="52"/>
      <c r="H3" s="52"/>
      <c r="I3" s="52"/>
    </row>
    <row r="4" spans="1:13" s="10" customFormat="1" ht="48" customHeight="1">
      <c r="A4" s="5" t="s">
        <v>0</v>
      </c>
      <c r="B4" s="44" t="s">
        <v>1</v>
      </c>
      <c r="C4" s="44"/>
      <c r="D4" s="44"/>
      <c r="E4" s="44"/>
      <c r="F4" s="6" t="s">
        <v>6</v>
      </c>
      <c r="G4" s="7" t="s">
        <v>7</v>
      </c>
      <c r="H4" s="8" t="s">
        <v>4</v>
      </c>
      <c r="I4" s="9" t="s">
        <v>5</v>
      </c>
    </row>
    <row r="5" spans="1:13" s="10" customFormat="1" ht="24.75" thickBot="1">
      <c r="A5" s="33" t="s">
        <v>13</v>
      </c>
      <c r="B5" s="11" t="s">
        <v>2</v>
      </c>
      <c r="C5" s="12">
        <v>400</v>
      </c>
      <c r="D5" s="13" t="s">
        <v>16</v>
      </c>
      <c r="E5" s="14">
        <v>1111</v>
      </c>
      <c r="F5" s="15">
        <v>44941</v>
      </c>
      <c r="G5" s="34"/>
      <c r="H5" s="11" t="s">
        <v>8</v>
      </c>
      <c r="I5" s="30">
        <f>COUNTA(D5)*3500</f>
        <v>3500</v>
      </c>
    </row>
    <row r="6" spans="1:13" s="10" customFormat="1" ht="24.75" thickTop="1">
      <c r="A6" s="17">
        <v>1</v>
      </c>
      <c r="B6" s="18"/>
      <c r="C6" s="19"/>
      <c r="D6" s="20"/>
      <c r="E6" s="21"/>
      <c r="F6" s="18"/>
      <c r="G6" s="35"/>
      <c r="H6" s="31" t="s">
        <v>8</v>
      </c>
      <c r="I6" s="38">
        <f>COUNTA(D6)*3500</f>
        <v>0</v>
      </c>
      <c r="M6" s="42" t="s">
        <v>26</v>
      </c>
    </row>
    <row r="7" spans="1:13" s="10" customFormat="1" ht="24">
      <c r="A7" s="23">
        <v>2</v>
      </c>
      <c r="B7" s="18"/>
      <c r="C7" s="25"/>
      <c r="D7" s="26"/>
      <c r="E7" s="27"/>
      <c r="F7" s="24"/>
      <c r="G7" s="36"/>
      <c r="H7" s="24" t="s">
        <v>8</v>
      </c>
      <c r="I7" s="39">
        <f t="shared" ref="I7:I38" si="0">COUNTA(D7)*3500</f>
        <v>0</v>
      </c>
      <c r="M7" s="42" t="s">
        <v>27</v>
      </c>
    </row>
    <row r="8" spans="1:13" s="10" customFormat="1" ht="24">
      <c r="A8" s="17">
        <v>3</v>
      </c>
      <c r="B8" s="18"/>
      <c r="C8" s="25"/>
      <c r="D8" s="26"/>
      <c r="E8" s="27"/>
      <c r="F8" s="24"/>
      <c r="G8" s="36"/>
      <c r="H8" s="24" t="s">
        <v>8</v>
      </c>
      <c r="I8" s="39">
        <f t="shared" si="0"/>
        <v>0</v>
      </c>
    </row>
    <row r="9" spans="1:13" s="10" customFormat="1" ht="24">
      <c r="A9" s="23">
        <v>4</v>
      </c>
      <c r="B9" s="18"/>
      <c r="C9" s="25"/>
      <c r="D9" s="26"/>
      <c r="E9" s="27"/>
      <c r="F9" s="24"/>
      <c r="G9" s="36"/>
      <c r="H9" s="24" t="s">
        <v>8</v>
      </c>
      <c r="I9" s="39">
        <f t="shared" si="0"/>
        <v>0</v>
      </c>
    </row>
    <row r="10" spans="1:13" s="10" customFormat="1" ht="24">
      <c r="A10" s="17">
        <v>5</v>
      </c>
      <c r="B10" s="18"/>
      <c r="C10" s="25"/>
      <c r="D10" s="26"/>
      <c r="E10" s="27"/>
      <c r="F10" s="24"/>
      <c r="G10" s="36"/>
      <c r="H10" s="24" t="s">
        <v>8</v>
      </c>
      <c r="I10" s="39">
        <f t="shared" si="0"/>
        <v>0</v>
      </c>
    </row>
    <row r="11" spans="1:13" s="10" customFormat="1" ht="24">
      <c r="A11" s="23">
        <v>6</v>
      </c>
      <c r="B11" s="18"/>
      <c r="C11" s="25"/>
      <c r="D11" s="26"/>
      <c r="E11" s="27"/>
      <c r="F11" s="24"/>
      <c r="G11" s="36"/>
      <c r="H11" s="24" t="s">
        <v>8</v>
      </c>
      <c r="I11" s="39">
        <f t="shared" si="0"/>
        <v>0</v>
      </c>
    </row>
    <row r="12" spans="1:13" s="10" customFormat="1" ht="24">
      <c r="A12" s="17">
        <v>7</v>
      </c>
      <c r="B12" s="18"/>
      <c r="C12" s="25"/>
      <c r="D12" s="26"/>
      <c r="E12" s="27"/>
      <c r="F12" s="24"/>
      <c r="G12" s="36"/>
      <c r="H12" s="24" t="s">
        <v>8</v>
      </c>
      <c r="I12" s="39">
        <f t="shared" si="0"/>
        <v>0</v>
      </c>
    </row>
    <row r="13" spans="1:13" s="10" customFormat="1" ht="24">
      <c r="A13" s="23">
        <v>8</v>
      </c>
      <c r="B13" s="18"/>
      <c r="C13" s="25"/>
      <c r="D13" s="26"/>
      <c r="E13" s="27"/>
      <c r="F13" s="24"/>
      <c r="G13" s="36"/>
      <c r="H13" s="24" t="s">
        <v>8</v>
      </c>
      <c r="I13" s="39">
        <f t="shared" si="0"/>
        <v>0</v>
      </c>
    </row>
    <row r="14" spans="1:13" s="10" customFormat="1" ht="24">
      <c r="A14" s="17">
        <v>9</v>
      </c>
      <c r="B14" s="18"/>
      <c r="C14" s="25"/>
      <c r="D14" s="26"/>
      <c r="E14" s="27"/>
      <c r="F14" s="24"/>
      <c r="G14" s="36"/>
      <c r="H14" s="24" t="s">
        <v>8</v>
      </c>
      <c r="I14" s="39">
        <f t="shared" si="0"/>
        <v>0</v>
      </c>
    </row>
    <row r="15" spans="1:13" s="10" customFormat="1" ht="24">
      <c r="A15" s="23">
        <v>10</v>
      </c>
      <c r="B15" s="18"/>
      <c r="C15" s="25"/>
      <c r="D15" s="26"/>
      <c r="E15" s="27"/>
      <c r="F15" s="24"/>
      <c r="G15" s="36"/>
      <c r="H15" s="24" t="s">
        <v>8</v>
      </c>
      <c r="I15" s="39">
        <f t="shared" si="0"/>
        <v>0</v>
      </c>
    </row>
    <row r="16" spans="1:13" s="10" customFormat="1" ht="24">
      <c r="A16" s="17">
        <v>11</v>
      </c>
      <c r="B16" s="18"/>
      <c r="C16" s="25"/>
      <c r="D16" s="26"/>
      <c r="E16" s="27"/>
      <c r="F16" s="24"/>
      <c r="G16" s="36"/>
      <c r="H16" s="24" t="s">
        <v>8</v>
      </c>
      <c r="I16" s="39">
        <f t="shared" si="0"/>
        <v>0</v>
      </c>
    </row>
    <row r="17" spans="1:9" s="10" customFormat="1" ht="24">
      <c r="A17" s="23">
        <v>12</v>
      </c>
      <c r="B17" s="18"/>
      <c r="C17" s="25"/>
      <c r="D17" s="26"/>
      <c r="E17" s="27"/>
      <c r="F17" s="24"/>
      <c r="G17" s="36"/>
      <c r="H17" s="24" t="s">
        <v>8</v>
      </c>
      <c r="I17" s="39">
        <f t="shared" si="0"/>
        <v>0</v>
      </c>
    </row>
    <row r="18" spans="1:9" s="10" customFormat="1" ht="24">
      <c r="A18" s="17">
        <v>13</v>
      </c>
      <c r="B18" s="18"/>
      <c r="C18" s="25"/>
      <c r="D18" s="26"/>
      <c r="E18" s="27"/>
      <c r="F18" s="24"/>
      <c r="G18" s="36"/>
      <c r="H18" s="24" t="s">
        <v>8</v>
      </c>
      <c r="I18" s="39">
        <f t="shared" si="0"/>
        <v>0</v>
      </c>
    </row>
    <row r="19" spans="1:9" s="10" customFormat="1" ht="24">
      <c r="A19" s="23">
        <v>14</v>
      </c>
      <c r="B19" s="18"/>
      <c r="C19" s="25"/>
      <c r="D19" s="26"/>
      <c r="E19" s="27"/>
      <c r="F19" s="24"/>
      <c r="G19" s="36"/>
      <c r="H19" s="24" t="s">
        <v>8</v>
      </c>
      <c r="I19" s="39">
        <f t="shared" si="0"/>
        <v>0</v>
      </c>
    </row>
    <row r="20" spans="1:9" s="10" customFormat="1" ht="24">
      <c r="A20" s="17">
        <v>15</v>
      </c>
      <c r="B20" s="18"/>
      <c r="C20" s="25"/>
      <c r="D20" s="26"/>
      <c r="E20" s="27"/>
      <c r="F20" s="24"/>
      <c r="G20" s="36"/>
      <c r="H20" s="24" t="s">
        <v>8</v>
      </c>
      <c r="I20" s="39">
        <f t="shared" si="0"/>
        <v>0</v>
      </c>
    </row>
    <row r="21" spans="1:9" s="10" customFormat="1" ht="24">
      <c r="A21" s="23">
        <v>16</v>
      </c>
      <c r="B21" s="18"/>
      <c r="C21" s="25"/>
      <c r="D21" s="26"/>
      <c r="E21" s="27"/>
      <c r="F21" s="24"/>
      <c r="G21" s="36"/>
      <c r="H21" s="24" t="s">
        <v>8</v>
      </c>
      <c r="I21" s="39">
        <f t="shared" si="0"/>
        <v>0</v>
      </c>
    </row>
    <row r="22" spans="1:9" s="10" customFormat="1" ht="24">
      <c r="A22" s="17">
        <v>17</v>
      </c>
      <c r="B22" s="18"/>
      <c r="C22" s="25"/>
      <c r="D22" s="26"/>
      <c r="E22" s="27"/>
      <c r="F22" s="24"/>
      <c r="G22" s="36"/>
      <c r="H22" s="24" t="s">
        <v>8</v>
      </c>
      <c r="I22" s="39">
        <f t="shared" si="0"/>
        <v>0</v>
      </c>
    </row>
    <row r="23" spans="1:9" s="10" customFormat="1" ht="24">
      <c r="A23" s="23">
        <v>18</v>
      </c>
      <c r="B23" s="18"/>
      <c r="C23" s="25"/>
      <c r="D23" s="26"/>
      <c r="E23" s="27"/>
      <c r="F23" s="24"/>
      <c r="G23" s="36"/>
      <c r="H23" s="24" t="s">
        <v>8</v>
      </c>
      <c r="I23" s="39">
        <f t="shared" si="0"/>
        <v>0</v>
      </c>
    </row>
    <row r="24" spans="1:9" s="10" customFormat="1" ht="24">
      <c r="A24" s="17">
        <v>19</v>
      </c>
      <c r="B24" s="18"/>
      <c r="C24" s="25"/>
      <c r="D24" s="26"/>
      <c r="E24" s="27"/>
      <c r="F24" s="24"/>
      <c r="G24" s="36"/>
      <c r="H24" s="24" t="s">
        <v>8</v>
      </c>
      <c r="I24" s="39">
        <f t="shared" si="0"/>
        <v>0</v>
      </c>
    </row>
    <row r="25" spans="1:9" s="10" customFormat="1" ht="24">
      <c r="A25" s="23">
        <v>20</v>
      </c>
      <c r="B25" s="18"/>
      <c r="C25" s="25"/>
      <c r="D25" s="26"/>
      <c r="E25" s="27"/>
      <c r="F25" s="24"/>
      <c r="G25" s="36"/>
      <c r="H25" s="24" t="s">
        <v>8</v>
      </c>
      <c r="I25" s="39">
        <f t="shared" si="0"/>
        <v>0</v>
      </c>
    </row>
    <row r="26" spans="1:9" s="10" customFormat="1" ht="24">
      <c r="A26" s="17">
        <v>21</v>
      </c>
      <c r="B26" s="18"/>
      <c r="C26" s="25"/>
      <c r="D26" s="26"/>
      <c r="E26" s="27"/>
      <c r="F26" s="24"/>
      <c r="G26" s="36"/>
      <c r="H26" s="24" t="s">
        <v>8</v>
      </c>
      <c r="I26" s="39">
        <f t="shared" si="0"/>
        <v>0</v>
      </c>
    </row>
    <row r="27" spans="1:9" s="10" customFormat="1" ht="24">
      <c r="A27" s="23">
        <v>22</v>
      </c>
      <c r="B27" s="18"/>
      <c r="C27" s="25"/>
      <c r="D27" s="26"/>
      <c r="E27" s="27"/>
      <c r="F27" s="24"/>
      <c r="G27" s="36"/>
      <c r="H27" s="24" t="s">
        <v>8</v>
      </c>
      <c r="I27" s="39">
        <f t="shared" si="0"/>
        <v>0</v>
      </c>
    </row>
    <row r="28" spans="1:9" s="10" customFormat="1" ht="24">
      <c r="A28" s="17">
        <v>23</v>
      </c>
      <c r="B28" s="18"/>
      <c r="C28" s="25"/>
      <c r="D28" s="26"/>
      <c r="E28" s="27"/>
      <c r="F28" s="24"/>
      <c r="G28" s="36"/>
      <c r="H28" s="24" t="s">
        <v>8</v>
      </c>
      <c r="I28" s="39">
        <f t="shared" si="0"/>
        <v>0</v>
      </c>
    </row>
    <row r="29" spans="1:9" s="10" customFormat="1" ht="24">
      <c r="A29" s="23">
        <v>24</v>
      </c>
      <c r="B29" s="18"/>
      <c r="C29" s="25"/>
      <c r="D29" s="26"/>
      <c r="E29" s="27"/>
      <c r="F29" s="24"/>
      <c r="G29" s="36"/>
      <c r="H29" s="24" t="s">
        <v>8</v>
      </c>
      <c r="I29" s="39">
        <f t="shared" si="0"/>
        <v>0</v>
      </c>
    </row>
    <row r="30" spans="1:9" s="10" customFormat="1" ht="24">
      <c r="A30" s="17">
        <v>25</v>
      </c>
      <c r="B30" s="18"/>
      <c r="C30" s="25"/>
      <c r="D30" s="26"/>
      <c r="E30" s="27"/>
      <c r="F30" s="24"/>
      <c r="G30" s="36"/>
      <c r="H30" s="24" t="s">
        <v>8</v>
      </c>
      <c r="I30" s="39">
        <f t="shared" si="0"/>
        <v>0</v>
      </c>
    </row>
    <row r="31" spans="1:9" s="10" customFormat="1" ht="24">
      <c r="A31" s="23">
        <v>26</v>
      </c>
      <c r="B31" s="18"/>
      <c r="C31" s="25"/>
      <c r="D31" s="26"/>
      <c r="E31" s="27"/>
      <c r="F31" s="24"/>
      <c r="G31" s="36"/>
      <c r="H31" s="24" t="s">
        <v>8</v>
      </c>
      <c r="I31" s="39">
        <f t="shared" si="0"/>
        <v>0</v>
      </c>
    </row>
    <row r="32" spans="1:9" s="10" customFormat="1" ht="24">
      <c r="A32" s="17">
        <v>27</v>
      </c>
      <c r="B32" s="18"/>
      <c r="C32" s="25"/>
      <c r="D32" s="26"/>
      <c r="E32" s="27"/>
      <c r="F32" s="24"/>
      <c r="G32" s="36"/>
      <c r="H32" s="24" t="s">
        <v>8</v>
      </c>
      <c r="I32" s="39">
        <f t="shared" si="0"/>
        <v>0</v>
      </c>
    </row>
    <row r="33" spans="1:9" s="10" customFormat="1" ht="24">
      <c r="A33" s="23">
        <v>28</v>
      </c>
      <c r="B33" s="18"/>
      <c r="C33" s="25"/>
      <c r="D33" s="26"/>
      <c r="E33" s="27"/>
      <c r="F33" s="24"/>
      <c r="G33" s="36"/>
      <c r="H33" s="24" t="s">
        <v>8</v>
      </c>
      <c r="I33" s="39">
        <f t="shared" si="0"/>
        <v>0</v>
      </c>
    </row>
    <row r="34" spans="1:9" s="10" customFormat="1" ht="24">
      <c r="A34" s="17">
        <v>29</v>
      </c>
      <c r="B34" s="18"/>
      <c r="C34" s="25"/>
      <c r="D34" s="26"/>
      <c r="E34" s="27"/>
      <c r="F34" s="24"/>
      <c r="G34" s="36"/>
      <c r="H34" s="24" t="s">
        <v>8</v>
      </c>
      <c r="I34" s="39">
        <f t="shared" si="0"/>
        <v>0</v>
      </c>
    </row>
    <row r="35" spans="1:9" s="10" customFormat="1" ht="24">
      <c r="A35" s="23">
        <v>30</v>
      </c>
      <c r="B35" s="18"/>
      <c r="C35" s="25"/>
      <c r="D35" s="20"/>
      <c r="E35" s="27"/>
      <c r="F35" s="24"/>
      <c r="G35" s="36"/>
      <c r="H35" s="24" t="s">
        <v>8</v>
      </c>
      <c r="I35" s="39">
        <f t="shared" si="0"/>
        <v>0</v>
      </c>
    </row>
    <row r="36" spans="1:9" s="10" customFormat="1" ht="24">
      <c r="A36" s="17">
        <v>31</v>
      </c>
      <c r="B36" s="18"/>
      <c r="C36" s="25"/>
      <c r="D36" s="26"/>
      <c r="E36" s="27"/>
      <c r="F36" s="24"/>
      <c r="G36" s="36"/>
      <c r="H36" s="24" t="s">
        <v>8</v>
      </c>
      <c r="I36" s="39">
        <f t="shared" si="0"/>
        <v>0</v>
      </c>
    </row>
    <row r="37" spans="1:9" s="10" customFormat="1" ht="24">
      <c r="A37" s="23">
        <v>32</v>
      </c>
      <c r="B37" s="18"/>
      <c r="C37" s="25"/>
      <c r="D37" s="26"/>
      <c r="E37" s="27"/>
      <c r="F37" s="24"/>
      <c r="G37" s="36"/>
      <c r="H37" s="24" t="s">
        <v>8</v>
      </c>
      <c r="I37" s="39">
        <f t="shared" si="0"/>
        <v>0</v>
      </c>
    </row>
    <row r="38" spans="1:9" s="10" customFormat="1" ht="24.75" thickBot="1">
      <c r="A38" s="17">
        <v>33</v>
      </c>
      <c r="B38" s="18"/>
      <c r="C38" s="25"/>
      <c r="D38" s="29"/>
      <c r="E38" s="27"/>
      <c r="F38" s="24"/>
      <c r="G38" s="37"/>
      <c r="H38" s="32" t="s">
        <v>8</v>
      </c>
      <c r="I38" s="39">
        <f t="shared" si="0"/>
        <v>0</v>
      </c>
    </row>
    <row r="39" spans="1:9" s="10" customFormat="1" ht="24.75" thickBot="1">
      <c r="A39" s="45" t="s">
        <v>29</v>
      </c>
      <c r="B39" s="46"/>
      <c r="C39" s="46"/>
      <c r="D39" s="46"/>
      <c r="E39" s="46"/>
      <c r="F39" s="46"/>
      <c r="G39" s="46"/>
      <c r="H39" s="47"/>
      <c r="I39" s="40">
        <f>SUM(I6:I38)</f>
        <v>0</v>
      </c>
    </row>
    <row r="40" spans="1:9" ht="20.25" thickBot="1">
      <c r="A40" s="1" t="s">
        <v>10</v>
      </c>
      <c r="H40" s="41" t="s">
        <v>28</v>
      </c>
      <c r="I40" s="43">
        <f>COUNTA(D6:D38)</f>
        <v>0</v>
      </c>
    </row>
    <row r="41" spans="1:9">
      <c r="A41" s="1" t="s">
        <v>11</v>
      </c>
    </row>
  </sheetData>
  <mergeCells count="5">
    <mergeCell ref="B4:E4"/>
    <mergeCell ref="A39:H39"/>
    <mergeCell ref="A1:B1"/>
    <mergeCell ref="C1:F1"/>
    <mergeCell ref="A3:I3"/>
  </mergeCells>
  <phoneticPr fontId="2"/>
  <dataValidations count="2">
    <dataValidation type="list" allowBlank="1" showInputMessage="1" showErrorMessage="1" sqref="H5:H38" xr:uid="{00000000-0002-0000-0000-000000000000}">
      <formula1>#REF!</formula1>
    </dataValidation>
    <dataValidation type="list" allowBlank="1" showInputMessage="1" showErrorMessage="1" sqref="B6:B38" xr:uid="{00000000-0002-0000-0000-000001000000}">
      <formula1>$M$6:$M$7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M41"/>
  <sheetViews>
    <sheetView showZeros="0" topLeftCell="A28" zoomScaleNormal="100" workbookViewId="0">
      <selection activeCell="A39" sqref="A39:XFD40"/>
    </sheetView>
  </sheetViews>
  <sheetFormatPr defaultColWidth="8.75" defaultRowHeight="19.5"/>
  <cols>
    <col min="1" max="1" width="6.5" style="1" customWidth="1"/>
    <col min="2" max="2" width="7.625" style="2" customWidth="1"/>
    <col min="3" max="4" width="6.625" style="2" customWidth="1"/>
    <col min="5" max="5" width="8.75" style="2"/>
    <col min="6" max="6" width="20.75" style="2" customWidth="1"/>
    <col min="7" max="7" width="15" style="3" customWidth="1"/>
    <col min="8" max="8" width="15.25" style="2" customWidth="1"/>
    <col min="9" max="9" width="17.75" style="3" customWidth="1"/>
    <col min="10" max="16384" width="8.75" style="1"/>
  </cols>
  <sheetData>
    <row r="1" spans="1:13" ht="30.6" customHeight="1" thickBot="1">
      <c r="A1" s="48" t="s">
        <v>12</v>
      </c>
      <c r="B1" s="49"/>
      <c r="C1" s="48"/>
      <c r="D1" s="50"/>
      <c r="E1" s="50"/>
      <c r="F1" s="49"/>
      <c r="I1" s="4" t="s">
        <v>17</v>
      </c>
    </row>
    <row r="2" spans="1:13" ht="4.1500000000000004" customHeight="1">
      <c r="I2" s="2"/>
    </row>
    <row r="3" spans="1:13" ht="30.75" thickBot="1">
      <c r="A3" s="51" t="s">
        <v>22</v>
      </c>
      <c r="B3" s="52"/>
      <c r="C3" s="52"/>
      <c r="D3" s="52"/>
      <c r="E3" s="52"/>
      <c r="F3" s="52"/>
      <c r="G3" s="52"/>
      <c r="H3" s="52"/>
      <c r="I3" s="52"/>
    </row>
    <row r="4" spans="1:13" s="10" customFormat="1" ht="48" customHeight="1">
      <c r="A4" s="5" t="s">
        <v>0</v>
      </c>
      <c r="B4" s="44" t="s">
        <v>1</v>
      </c>
      <c r="C4" s="44"/>
      <c r="D4" s="44"/>
      <c r="E4" s="44"/>
      <c r="F4" s="6" t="s">
        <v>6</v>
      </c>
      <c r="G4" s="7" t="s">
        <v>7</v>
      </c>
      <c r="H4" s="8" t="s">
        <v>4</v>
      </c>
      <c r="I4" s="9" t="s">
        <v>5</v>
      </c>
    </row>
    <row r="5" spans="1:13" s="10" customFormat="1" ht="24.75" thickBot="1">
      <c r="A5" s="33" t="s">
        <v>13</v>
      </c>
      <c r="B5" s="11" t="s">
        <v>2</v>
      </c>
      <c r="C5" s="12">
        <v>400</v>
      </c>
      <c r="D5" s="13" t="s">
        <v>15</v>
      </c>
      <c r="E5" s="14">
        <v>1111</v>
      </c>
      <c r="F5" s="15">
        <v>44941</v>
      </c>
      <c r="G5" s="16">
        <v>1500</v>
      </c>
      <c r="H5" s="11" t="s">
        <v>9</v>
      </c>
      <c r="I5" s="30">
        <f>COUNTA(D5)*5000</f>
        <v>5000</v>
      </c>
    </row>
    <row r="6" spans="1:13" s="10" customFormat="1" ht="24.75" thickTop="1">
      <c r="A6" s="17">
        <v>1</v>
      </c>
      <c r="B6" s="18"/>
      <c r="C6" s="19"/>
      <c r="D6" s="20"/>
      <c r="E6" s="21"/>
      <c r="F6" s="18"/>
      <c r="G6" s="22"/>
      <c r="H6" s="31" t="s">
        <v>9</v>
      </c>
      <c r="I6" s="38">
        <f t="shared" ref="I6:I38" si="0">COUNTA(D6)*5000</f>
        <v>0</v>
      </c>
      <c r="M6" s="42" t="s">
        <v>26</v>
      </c>
    </row>
    <row r="7" spans="1:13" s="10" customFormat="1" ht="24">
      <c r="A7" s="23">
        <v>2</v>
      </c>
      <c r="B7" s="18"/>
      <c r="C7" s="25"/>
      <c r="D7" s="26"/>
      <c r="E7" s="27"/>
      <c r="F7" s="24"/>
      <c r="G7" s="28"/>
      <c r="H7" s="24" t="s">
        <v>9</v>
      </c>
      <c r="I7" s="39">
        <f t="shared" si="0"/>
        <v>0</v>
      </c>
      <c r="M7" s="42" t="s">
        <v>27</v>
      </c>
    </row>
    <row r="8" spans="1:13" s="10" customFormat="1" ht="24">
      <c r="A8" s="17">
        <v>3</v>
      </c>
      <c r="B8" s="18"/>
      <c r="C8" s="25"/>
      <c r="D8" s="26"/>
      <c r="E8" s="27"/>
      <c r="F8" s="24"/>
      <c r="G8" s="28"/>
      <c r="H8" s="24" t="s">
        <v>9</v>
      </c>
      <c r="I8" s="39">
        <f t="shared" si="0"/>
        <v>0</v>
      </c>
    </row>
    <row r="9" spans="1:13" s="10" customFormat="1" ht="24">
      <c r="A9" s="23">
        <v>4</v>
      </c>
      <c r="B9" s="18"/>
      <c r="C9" s="25"/>
      <c r="D9" s="26"/>
      <c r="E9" s="27"/>
      <c r="F9" s="24"/>
      <c r="G9" s="28"/>
      <c r="H9" s="24" t="s">
        <v>9</v>
      </c>
      <c r="I9" s="39">
        <f t="shared" si="0"/>
        <v>0</v>
      </c>
    </row>
    <row r="10" spans="1:13" s="10" customFormat="1" ht="24">
      <c r="A10" s="17">
        <v>5</v>
      </c>
      <c r="B10" s="18"/>
      <c r="C10" s="25"/>
      <c r="D10" s="26"/>
      <c r="E10" s="27"/>
      <c r="F10" s="24"/>
      <c r="G10" s="28"/>
      <c r="H10" s="24" t="s">
        <v>9</v>
      </c>
      <c r="I10" s="39">
        <f t="shared" si="0"/>
        <v>0</v>
      </c>
    </row>
    <row r="11" spans="1:13" s="10" customFormat="1" ht="24">
      <c r="A11" s="23">
        <v>6</v>
      </c>
      <c r="B11" s="18"/>
      <c r="C11" s="25"/>
      <c r="D11" s="26"/>
      <c r="E11" s="27"/>
      <c r="F11" s="24"/>
      <c r="G11" s="28"/>
      <c r="H11" s="24" t="s">
        <v>9</v>
      </c>
      <c r="I11" s="39">
        <f t="shared" si="0"/>
        <v>0</v>
      </c>
    </row>
    <row r="12" spans="1:13" s="10" customFormat="1" ht="24">
      <c r="A12" s="17">
        <v>7</v>
      </c>
      <c r="B12" s="18"/>
      <c r="C12" s="25"/>
      <c r="D12" s="26"/>
      <c r="E12" s="27"/>
      <c r="F12" s="24"/>
      <c r="G12" s="28"/>
      <c r="H12" s="24" t="s">
        <v>9</v>
      </c>
      <c r="I12" s="39">
        <f t="shared" si="0"/>
        <v>0</v>
      </c>
    </row>
    <row r="13" spans="1:13" s="10" customFormat="1" ht="24">
      <c r="A13" s="23">
        <v>8</v>
      </c>
      <c r="B13" s="18"/>
      <c r="C13" s="25"/>
      <c r="D13" s="26"/>
      <c r="E13" s="27"/>
      <c r="F13" s="24"/>
      <c r="G13" s="28"/>
      <c r="H13" s="24" t="s">
        <v>9</v>
      </c>
      <c r="I13" s="39">
        <f t="shared" si="0"/>
        <v>0</v>
      </c>
    </row>
    <row r="14" spans="1:13" s="10" customFormat="1" ht="24">
      <c r="A14" s="17">
        <v>9</v>
      </c>
      <c r="B14" s="18"/>
      <c r="C14" s="25"/>
      <c r="D14" s="26"/>
      <c r="E14" s="27"/>
      <c r="F14" s="24"/>
      <c r="G14" s="28"/>
      <c r="H14" s="24" t="s">
        <v>9</v>
      </c>
      <c r="I14" s="39">
        <f t="shared" si="0"/>
        <v>0</v>
      </c>
    </row>
    <row r="15" spans="1:13" s="10" customFormat="1" ht="24">
      <c r="A15" s="23">
        <v>10</v>
      </c>
      <c r="B15" s="18"/>
      <c r="C15" s="25"/>
      <c r="D15" s="26"/>
      <c r="E15" s="27"/>
      <c r="F15" s="24"/>
      <c r="G15" s="28"/>
      <c r="H15" s="24" t="s">
        <v>9</v>
      </c>
      <c r="I15" s="39">
        <f t="shared" si="0"/>
        <v>0</v>
      </c>
    </row>
    <row r="16" spans="1:13" s="10" customFormat="1" ht="24">
      <c r="A16" s="17">
        <v>11</v>
      </c>
      <c r="B16" s="18"/>
      <c r="C16" s="25"/>
      <c r="D16" s="26"/>
      <c r="E16" s="27"/>
      <c r="F16" s="24"/>
      <c r="G16" s="28"/>
      <c r="H16" s="24" t="s">
        <v>9</v>
      </c>
      <c r="I16" s="39">
        <f t="shared" si="0"/>
        <v>0</v>
      </c>
    </row>
    <row r="17" spans="1:9" s="10" customFormat="1" ht="24">
      <c r="A17" s="23">
        <v>12</v>
      </c>
      <c r="B17" s="18"/>
      <c r="C17" s="25"/>
      <c r="D17" s="26"/>
      <c r="E17" s="27"/>
      <c r="F17" s="24"/>
      <c r="G17" s="28"/>
      <c r="H17" s="24" t="s">
        <v>9</v>
      </c>
      <c r="I17" s="39">
        <f t="shared" si="0"/>
        <v>0</v>
      </c>
    </row>
    <row r="18" spans="1:9" s="10" customFormat="1" ht="24">
      <c r="A18" s="17">
        <v>13</v>
      </c>
      <c r="B18" s="18"/>
      <c r="C18" s="25"/>
      <c r="D18" s="26"/>
      <c r="E18" s="27"/>
      <c r="F18" s="24"/>
      <c r="G18" s="28"/>
      <c r="H18" s="24" t="s">
        <v>9</v>
      </c>
      <c r="I18" s="39">
        <f t="shared" si="0"/>
        <v>0</v>
      </c>
    </row>
    <row r="19" spans="1:9" s="10" customFormat="1" ht="24">
      <c r="A19" s="23">
        <v>14</v>
      </c>
      <c r="B19" s="18"/>
      <c r="C19" s="25"/>
      <c r="D19" s="26"/>
      <c r="E19" s="27"/>
      <c r="F19" s="24"/>
      <c r="G19" s="28"/>
      <c r="H19" s="24" t="s">
        <v>9</v>
      </c>
      <c r="I19" s="39">
        <f t="shared" si="0"/>
        <v>0</v>
      </c>
    </row>
    <row r="20" spans="1:9" s="10" customFormat="1" ht="24">
      <c r="A20" s="17">
        <v>15</v>
      </c>
      <c r="B20" s="18"/>
      <c r="C20" s="25"/>
      <c r="D20" s="26"/>
      <c r="E20" s="27"/>
      <c r="F20" s="24"/>
      <c r="G20" s="28"/>
      <c r="H20" s="24" t="s">
        <v>9</v>
      </c>
      <c r="I20" s="39">
        <f t="shared" si="0"/>
        <v>0</v>
      </c>
    </row>
    <row r="21" spans="1:9" s="10" customFormat="1" ht="24">
      <c r="A21" s="23">
        <v>16</v>
      </c>
      <c r="B21" s="18"/>
      <c r="C21" s="25"/>
      <c r="D21" s="26"/>
      <c r="E21" s="27"/>
      <c r="F21" s="24"/>
      <c r="G21" s="28"/>
      <c r="H21" s="24" t="s">
        <v>9</v>
      </c>
      <c r="I21" s="39">
        <f t="shared" si="0"/>
        <v>0</v>
      </c>
    </row>
    <row r="22" spans="1:9" s="10" customFormat="1" ht="24">
      <c r="A22" s="17">
        <v>17</v>
      </c>
      <c r="B22" s="18"/>
      <c r="C22" s="25"/>
      <c r="D22" s="26"/>
      <c r="E22" s="27"/>
      <c r="F22" s="24"/>
      <c r="G22" s="28"/>
      <c r="H22" s="24" t="s">
        <v>9</v>
      </c>
      <c r="I22" s="39">
        <f t="shared" si="0"/>
        <v>0</v>
      </c>
    </row>
    <row r="23" spans="1:9" s="10" customFormat="1" ht="24">
      <c r="A23" s="23">
        <v>18</v>
      </c>
      <c r="B23" s="18"/>
      <c r="C23" s="25"/>
      <c r="D23" s="26"/>
      <c r="E23" s="27"/>
      <c r="F23" s="24"/>
      <c r="G23" s="28"/>
      <c r="H23" s="24" t="s">
        <v>9</v>
      </c>
      <c r="I23" s="39">
        <f t="shared" si="0"/>
        <v>0</v>
      </c>
    </row>
    <row r="24" spans="1:9" s="10" customFormat="1" ht="24">
      <c r="A24" s="17">
        <v>19</v>
      </c>
      <c r="B24" s="18"/>
      <c r="C24" s="25"/>
      <c r="D24" s="26"/>
      <c r="E24" s="27"/>
      <c r="F24" s="24"/>
      <c r="G24" s="28"/>
      <c r="H24" s="24" t="s">
        <v>9</v>
      </c>
      <c r="I24" s="39">
        <f t="shared" si="0"/>
        <v>0</v>
      </c>
    </row>
    <row r="25" spans="1:9" s="10" customFormat="1" ht="24">
      <c r="A25" s="23">
        <v>20</v>
      </c>
      <c r="B25" s="18"/>
      <c r="C25" s="25"/>
      <c r="D25" s="26"/>
      <c r="E25" s="27"/>
      <c r="F25" s="24"/>
      <c r="G25" s="28"/>
      <c r="H25" s="24" t="s">
        <v>9</v>
      </c>
      <c r="I25" s="39">
        <f t="shared" si="0"/>
        <v>0</v>
      </c>
    </row>
    <row r="26" spans="1:9" s="10" customFormat="1" ht="24">
      <c r="A26" s="17">
        <v>21</v>
      </c>
      <c r="B26" s="18"/>
      <c r="C26" s="25"/>
      <c r="D26" s="26"/>
      <c r="E26" s="27"/>
      <c r="F26" s="24"/>
      <c r="G26" s="28"/>
      <c r="H26" s="24" t="s">
        <v>9</v>
      </c>
      <c r="I26" s="39">
        <f t="shared" si="0"/>
        <v>0</v>
      </c>
    </row>
    <row r="27" spans="1:9" s="10" customFormat="1" ht="24">
      <c r="A27" s="23">
        <v>22</v>
      </c>
      <c r="B27" s="18"/>
      <c r="C27" s="25"/>
      <c r="D27" s="26"/>
      <c r="E27" s="27"/>
      <c r="F27" s="24"/>
      <c r="G27" s="28"/>
      <c r="H27" s="24" t="s">
        <v>9</v>
      </c>
      <c r="I27" s="39">
        <f t="shared" si="0"/>
        <v>0</v>
      </c>
    </row>
    <row r="28" spans="1:9" s="10" customFormat="1" ht="24">
      <c r="A28" s="17">
        <v>23</v>
      </c>
      <c r="B28" s="18"/>
      <c r="C28" s="25"/>
      <c r="D28" s="26"/>
      <c r="E28" s="27"/>
      <c r="F28" s="24"/>
      <c r="G28" s="28"/>
      <c r="H28" s="24" t="s">
        <v>9</v>
      </c>
      <c r="I28" s="39">
        <f t="shared" si="0"/>
        <v>0</v>
      </c>
    </row>
    <row r="29" spans="1:9" s="10" customFormat="1" ht="24">
      <c r="A29" s="23">
        <v>24</v>
      </c>
      <c r="B29" s="18"/>
      <c r="C29" s="25"/>
      <c r="D29" s="26"/>
      <c r="E29" s="27"/>
      <c r="F29" s="24"/>
      <c r="G29" s="28"/>
      <c r="H29" s="24" t="s">
        <v>9</v>
      </c>
      <c r="I29" s="39">
        <f t="shared" si="0"/>
        <v>0</v>
      </c>
    </row>
    <row r="30" spans="1:9" s="10" customFormat="1" ht="24">
      <c r="A30" s="17">
        <v>25</v>
      </c>
      <c r="B30" s="18"/>
      <c r="C30" s="25"/>
      <c r="D30" s="26"/>
      <c r="E30" s="27"/>
      <c r="F30" s="24"/>
      <c r="G30" s="28"/>
      <c r="H30" s="24" t="s">
        <v>9</v>
      </c>
      <c r="I30" s="39">
        <f t="shared" si="0"/>
        <v>0</v>
      </c>
    </row>
    <row r="31" spans="1:9" s="10" customFormat="1" ht="24">
      <c r="A31" s="23">
        <v>26</v>
      </c>
      <c r="B31" s="18"/>
      <c r="C31" s="25"/>
      <c r="D31" s="26"/>
      <c r="E31" s="27"/>
      <c r="F31" s="24"/>
      <c r="G31" s="28"/>
      <c r="H31" s="24" t="s">
        <v>9</v>
      </c>
      <c r="I31" s="39">
        <f t="shared" si="0"/>
        <v>0</v>
      </c>
    </row>
    <row r="32" spans="1:9" s="10" customFormat="1" ht="24">
      <c r="A32" s="17">
        <v>27</v>
      </c>
      <c r="B32" s="18"/>
      <c r="C32" s="25"/>
      <c r="D32" s="26"/>
      <c r="E32" s="27"/>
      <c r="F32" s="24"/>
      <c r="G32" s="28"/>
      <c r="H32" s="24" t="s">
        <v>9</v>
      </c>
      <c r="I32" s="39">
        <f t="shared" si="0"/>
        <v>0</v>
      </c>
    </row>
    <row r="33" spans="1:9" s="10" customFormat="1" ht="24">
      <c r="A33" s="23">
        <v>28</v>
      </c>
      <c r="B33" s="18"/>
      <c r="C33" s="25"/>
      <c r="D33" s="26"/>
      <c r="E33" s="27"/>
      <c r="F33" s="24"/>
      <c r="G33" s="28"/>
      <c r="H33" s="24" t="s">
        <v>9</v>
      </c>
      <c r="I33" s="39">
        <f t="shared" si="0"/>
        <v>0</v>
      </c>
    </row>
    <row r="34" spans="1:9" s="10" customFormat="1" ht="24">
      <c r="A34" s="17">
        <v>29</v>
      </c>
      <c r="B34" s="18"/>
      <c r="C34" s="25"/>
      <c r="D34" s="26"/>
      <c r="E34" s="27"/>
      <c r="F34" s="24"/>
      <c r="G34" s="28"/>
      <c r="H34" s="24" t="s">
        <v>9</v>
      </c>
      <c r="I34" s="39">
        <f t="shared" si="0"/>
        <v>0</v>
      </c>
    </row>
    <row r="35" spans="1:9" s="10" customFormat="1" ht="24">
      <c r="A35" s="23">
        <v>30</v>
      </c>
      <c r="B35" s="18"/>
      <c r="C35" s="25"/>
      <c r="D35" s="20"/>
      <c r="E35" s="27"/>
      <c r="F35" s="24"/>
      <c r="G35" s="28"/>
      <c r="H35" s="24" t="s">
        <v>9</v>
      </c>
      <c r="I35" s="39">
        <f t="shared" si="0"/>
        <v>0</v>
      </c>
    </row>
    <row r="36" spans="1:9" s="10" customFormat="1" ht="24">
      <c r="A36" s="17">
        <v>31</v>
      </c>
      <c r="B36" s="18"/>
      <c r="C36" s="25"/>
      <c r="D36" s="26"/>
      <c r="E36" s="27"/>
      <c r="F36" s="24"/>
      <c r="G36" s="28"/>
      <c r="H36" s="24" t="s">
        <v>9</v>
      </c>
      <c r="I36" s="39">
        <f t="shared" si="0"/>
        <v>0</v>
      </c>
    </row>
    <row r="37" spans="1:9" s="10" customFormat="1" ht="24">
      <c r="A37" s="23">
        <v>32</v>
      </c>
      <c r="B37" s="18"/>
      <c r="C37" s="25"/>
      <c r="D37" s="26"/>
      <c r="E37" s="27"/>
      <c r="F37" s="24"/>
      <c r="G37" s="28"/>
      <c r="H37" s="24" t="s">
        <v>9</v>
      </c>
      <c r="I37" s="39">
        <f t="shared" si="0"/>
        <v>0</v>
      </c>
    </row>
    <row r="38" spans="1:9" s="10" customFormat="1" ht="24.75" thickBot="1">
      <c r="A38" s="17">
        <v>33</v>
      </c>
      <c r="B38" s="18"/>
      <c r="C38" s="25"/>
      <c r="D38" s="29"/>
      <c r="E38" s="27"/>
      <c r="F38" s="24"/>
      <c r="G38" s="28"/>
      <c r="H38" s="24" t="s">
        <v>9</v>
      </c>
      <c r="I38" s="39">
        <f t="shared" si="0"/>
        <v>0</v>
      </c>
    </row>
    <row r="39" spans="1:9" s="10" customFormat="1" ht="24.75" thickBot="1">
      <c r="A39" s="45" t="s">
        <v>31</v>
      </c>
      <c r="B39" s="46"/>
      <c r="C39" s="46"/>
      <c r="D39" s="46"/>
      <c r="E39" s="46"/>
      <c r="F39" s="46"/>
      <c r="G39" s="46"/>
      <c r="H39" s="47"/>
      <c r="I39" s="40">
        <f>SUM(I6:I38)</f>
        <v>0</v>
      </c>
    </row>
    <row r="40" spans="1:9" ht="20.25" thickBot="1">
      <c r="A40" s="1" t="s">
        <v>10</v>
      </c>
      <c r="H40" s="41" t="s">
        <v>28</v>
      </c>
      <c r="I40" s="43">
        <f>COUNTA(D6:D38)</f>
        <v>0</v>
      </c>
    </row>
    <row r="41" spans="1:9">
      <c r="A41" s="1" t="s">
        <v>11</v>
      </c>
    </row>
  </sheetData>
  <mergeCells count="5">
    <mergeCell ref="A1:B1"/>
    <mergeCell ref="C1:F1"/>
    <mergeCell ref="B4:E4"/>
    <mergeCell ref="A39:H39"/>
    <mergeCell ref="A3:I3"/>
  </mergeCells>
  <phoneticPr fontId="2"/>
  <dataValidations count="2">
    <dataValidation type="list" allowBlank="1" showInputMessage="1" showErrorMessage="1" sqref="H5:H38" xr:uid="{00000000-0002-0000-0100-000000000000}">
      <formula1>#REF!</formula1>
    </dataValidation>
    <dataValidation type="list" allowBlank="1" showInputMessage="1" showErrorMessage="1" sqref="B6:B38" xr:uid="{00000000-0002-0000-0100-000001000000}">
      <formula1>$M$6:$M$7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M41"/>
  <sheetViews>
    <sheetView showZeros="0" topLeftCell="A25" workbookViewId="0">
      <selection activeCell="A39" sqref="A39:XFD40"/>
    </sheetView>
  </sheetViews>
  <sheetFormatPr defaultColWidth="8.75" defaultRowHeight="19.5"/>
  <cols>
    <col min="1" max="1" width="6.5" style="1" customWidth="1"/>
    <col min="2" max="2" width="7.625" style="2" customWidth="1"/>
    <col min="3" max="4" width="6.625" style="2" customWidth="1"/>
    <col min="5" max="5" width="8.75" style="2"/>
    <col min="6" max="6" width="20.75" style="2" customWidth="1"/>
    <col min="7" max="7" width="15" style="3" customWidth="1"/>
    <col min="8" max="8" width="15.25" style="2" customWidth="1"/>
    <col min="9" max="9" width="17.75" style="3" customWidth="1"/>
    <col min="10" max="16384" width="8.75" style="1"/>
  </cols>
  <sheetData>
    <row r="1" spans="1:13" ht="30.6" customHeight="1" thickBot="1">
      <c r="A1" s="48" t="s">
        <v>12</v>
      </c>
      <c r="B1" s="49"/>
      <c r="C1" s="48"/>
      <c r="D1" s="50"/>
      <c r="E1" s="50"/>
      <c r="F1" s="49"/>
      <c r="I1" s="4" t="s">
        <v>19</v>
      </c>
    </row>
    <row r="2" spans="1:13" ht="4.1500000000000004" customHeight="1">
      <c r="I2" s="2"/>
    </row>
    <row r="3" spans="1:13" ht="30.75" thickBot="1">
      <c r="A3" s="51" t="s">
        <v>23</v>
      </c>
      <c r="B3" s="52"/>
      <c r="C3" s="52"/>
      <c r="D3" s="52"/>
      <c r="E3" s="52"/>
      <c r="F3" s="52"/>
      <c r="G3" s="52"/>
      <c r="H3" s="52"/>
      <c r="I3" s="52"/>
    </row>
    <row r="4" spans="1:13" s="10" customFormat="1" ht="48" customHeight="1">
      <c r="A4" s="5" t="s">
        <v>0</v>
      </c>
      <c r="B4" s="44" t="s">
        <v>1</v>
      </c>
      <c r="C4" s="44"/>
      <c r="D4" s="44"/>
      <c r="E4" s="44"/>
      <c r="F4" s="6" t="s">
        <v>6</v>
      </c>
      <c r="G4" s="7" t="s">
        <v>7</v>
      </c>
      <c r="H4" s="8" t="s">
        <v>4</v>
      </c>
      <c r="I4" s="9" t="s">
        <v>5</v>
      </c>
    </row>
    <row r="5" spans="1:13" s="10" customFormat="1" ht="24.75" thickBot="1">
      <c r="A5" s="33" t="s">
        <v>13</v>
      </c>
      <c r="B5" s="11" t="s">
        <v>2</v>
      </c>
      <c r="C5" s="12">
        <v>100</v>
      </c>
      <c r="D5" s="13" t="s">
        <v>15</v>
      </c>
      <c r="E5" s="14">
        <v>1111</v>
      </c>
      <c r="F5" s="15">
        <v>44941</v>
      </c>
      <c r="G5" s="16">
        <v>3000</v>
      </c>
      <c r="H5" s="11" t="s">
        <v>14</v>
      </c>
      <c r="I5" s="30">
        <f>COUNTA(D5)*19500</f>
        <v>19500</v>
      </c>
    </row>
    <row r="6" spans="1:13" s="10" customFormat="1" ht="24.75" thickTop="1">
      <c r="A6" s="17">
        <v>1</v>
      </c>
      <c r="B6" s="18"/>
      <c r="C6" s="19"/>
      <c r="D6" s="20"/>
      <c r="E6" s="21"/>
      <c r="F6" s="18"/>
      <c r="G6" s="22"/>
      <c r="H6" s="31" t="s">
        <v>14</v>
      </c>
      <c r="I6" s="38">
        <f t="shared" ref="I6:I38" si="0">COUNTA(D6)*19500</f>
        <v>0</v>
      </c>
      <c r="M6" s="42" t="s">
        <v>26</v>
      </c>
    </row>
    <row r="7" spans="1:13" s="10" customFormat="1" ht="24">
      <c r="A7" s="23">
        <v>2</v>
      </c>
      <c r="B7" s="18"/>
      <c r="C7" s="25"/>
      <c r="D7" s="26"/>
      <c r="E7" s="27"/>
      <c r="F7" s="24"/>
      <c r="G7" s="28"/>
      <c r="H7" s="24" t="s">
        <v>14</v>
      </c>
      <c r="I7" s="39">
        <f t="shared" si="0"/>
        <v>0</v>
      </c>
      <c r="M7" s="42" t="s">
        <v>27</v>
      </c>
    </row>
    <row r="8" spans="1:13" s="10" customFormat="1" ht="24">
      <c r="A8" s="17">
        <v>3</v>
      </c>
      <c r="B8" s="18"/>
      <c r="C8" s="25"/>
      <c r="D8" s="26"/>
      <c r="E8" s="27"/>
      <c r="F8" s="24"/>
      <c r="G8" s="28"/>
      <c r="H8" s="24" t="s">
        <v>14</v>
      </c>
      <c r="I8" s="39">
        <f t="shared" si="0"/>
        <v>0</v>
      </c>
    </row>
    <row r="9" spans="1:13" s="10" customFormat="1" ht="24">
      <c r="A9" s="23">
        <v>4</v>
      </c>
      <c r="B9" s="18"/>
      <c r="C9" s="25"/>
      <c r="D9" s="26"/>
      <c r="E9" s="27"/>
      <c r="F9" s="24"/>
      <c r="G9" s="28"/>
      <c r="H9" s="24" t="s">
        <v>14</v>
      </c>
      <c r="I9" s="39">
        <f t="shared" si="0"/>
        <v>0</v>
      </c>
    </row>
    <row r="10" spans="1:13" s="10" customFormat="1" ht="24">
      <c r="A10" s="17">
        <v>5</v>
      </c>
      <c r="B10" s="18"/>
      <c r="C10" s="25"/>
      <c r="D10" s="26"/>
      <c r="E10" s="27"/>
      <c r="F10" s="24"/>
      <c r="G10" s="28"/>
      <c r="H10" s="24" t="s">
        <v>14</v>
      </c>
      <c r="I10" s="39">
        <f t="shared" si="0"/>
        <v>0</v>
      </c>
    </row>
    <row r="11" spans="1:13" s="10" customFormat="1" ht="24">
      <c r="A11" s="23">
        <v>6</v>
      </c>
      <c r="B11" s="18"/>
      <c r="C11" s="25"/>
      <c r="D11" s="26"/>
      <c r="E11" s="27"/>
      <c r="F11" s="24"/>
      <c r="G11" s="28"/>
      <c r="H11" s="24" t="s">
        <v>14</v>
      </c>
      <c r="I11" s="39">
        <f t="shared" si="0"/>
        <v>0</v>
      </c>
    </row>
    <row r="12" spans="1:13" s="10" customFormat="1" ht="24">
      <c r="A12" s="17">
        <v>7</v>
      </c>
      <c r="B12" s="18"/>
      <c r="C12" s="25"/>
      <c r="D12" s="26"/>
      <c r="E12" s="27"/>
      <c r="F12" s="24"/>
      <c r="G12" s="28"/>
      <c r="H12" s="24" t="s">
        <v>14</v>
      </c>
      <c r="I12" s="39">
        <f t="shared" si="0"/>
        <v>0</v>
      </c>
    </row>
    <row r="13" spans="1:13" s="10" customFormat="1" ht="24">
      <c r="A13" s="23">
        <v>8</v>
      </c>
      <c r="B13" s="18"/>
      <c r="C13" s="25"/>
      <c r="D13" s="26"/>
      <c r="E13" s="27"/>
      <c r="F13" s="24"/>
      <c r="G13" s="28"/>
      <c r="H13" s="24" t="s">
        <v>14</v>
      </c>
      <c r="I13" s="39">
        <f t="shared" si="0"/>
        <v>0</v>
      </c>
    </row>
    <row r="14" spans="1:13" s="10" customFormat="1" ht="24">
      <c r="A14" s="17">
        <v>9</v>
      </c>
      <c r="B14" s="18"/>
      <c r="C14" s="25"/>
      <c r="D14" s="26"/>
      <c r="E14" s="27"/>
      <c r="F14" s="24"/>
      <c r="G14" s="28"/>
      <c r="H14" s="24" t="s">
        <v>14</v>
      </c>
      <c r="I14" s="39">
        <f t="shared" si="0"/>
        <v>0</v>
      </c>
    </row>
    <row r="15" spans="1:13" s="10" customFormat="1" ht="24">
      <c r="A15" s="23">
        <v>10</v>
      </c>
      <c r="B15" s="18"/>
      <c r="C15" s="25"/>
      <c r="D15" s="26"/>
      <c r="E15" s="27"/>
      <c r="F15" s="24"/>
      <c r="G15" s="28"/>
      <c r="H15" s="24" t="s">
        <v>14</v>
      </c>
      <c r="I15" s="39">
        <f t="shared" si="0"/>
        <v>0</v>
      </c>
    </row>
    <row r="16" spans="1:13" s="10" customFormat="1" ht="24">
      <c r="A16" s="17">
        <v>11</v>
      </c>
      <c r="B16" s="18"/>
      <c r="C16" s="25"/>
      <c r="D16" s="26"/>
      <c r="E16" s="27"/>
      <c r="F16" s="24"/>
      <c r="G16" s="28"/>
      <c r="H16" s="24" t="s">
        <v>14</v>
      </c>
      <c r="I16" s="39">
        <f t="shared" si="0"/>
        <v>0</v>
      </c>
    </row>
    <row r="17" spans="1:9" s="10" customFormat="1" ht="24">
      <c r="A17" s="23">
        <v>12</v>
      </c>
      <c r="B17" s="18"/>
      <c r="C17" s="25"/>
      <c r="D17" s="26"/>
      <c r="E17" s="27"/>
      <c r="F17" s="24"/>
      <c r="G17" s="28"/>
      <c r="H17" s="24" t="s">
        <v>14</v>
      </c>
      <c r="I17" s="39">
        <f t="shared" si="0"/>
        <v>0</v>
      </c>
    </row>
    <row r="18" spans="1:9" s="10" customFormat="1" ht="24">
      <c r="A18" s="17">
        <v>13</v>
      </c>
      <c r="B18" s="18"/>
      <c r="C18" s="25"/>
      <c r="D18" s="26"/>
      <c r="E18" s="27"/>
      <c r="F18" s="24"/>
      <c r="G18" s="28"/>
      <c r="H18" s="24" t="s">
        <v>14</v>
      </c>
      <c r="I18" s="39">
        <f t="shared" si="0"/>
        <v>0</v>
      </c>
    </row>
    <row r="19" spans="1:9" s="10" customFormat="1" ht="24">
      <c r="A19" s="23">
        <v>14</v>
      </c>
      <c r="B19" s="18"/>
      <c r="C19" s="25"/>
      <c r="D19" s="26"/>
      <c r="E19" s="27"/>
      <c r="F19" s="24"/>
      <c r="G19" s="28"/>
      <c r="H19" s="24" t="s">
        <v>14</v>
      </c>
      <c r="I19" s="39">
        <f t="shared" si="0"/>
        <v>0</v>
      </c>
    </row>
    <row r="20" spans="1:9" s="10" customFormat="1" ht="24">
      <c r="A20" s="17">
        <v>15</v>
      </c>
      <c r="B20" s="18"/>
      <c r="C20" s="25"/>
      <c r="D20" s="26"/>
      <c r="E20" s="27"/>
      <c r="F20" s="24"/>
      <c r="G20" s="28"/>
      <c r="H20" s="24" t="s">
        <v>14</v>
      </c>
      <c r="I20" s="39">
        <f t="shared" si="0"/>
        <v>0</v>
      </c>
    </row>
    <row r="21" spans="1:9" s="10" customFormat="1" ht="24">
      <c r="A21" s="23">
        <v>16</v>
      </c>
      <c r="B21" s="18"/>
      <c r="C21" s="25"/>
      <c r="D21" s="26"/>
      <c r="E21" s="27"/>
      <c r="F21" s="24"/>
      <c r="G21" s="28"/>
      <c r="H21" s="24" t="s">
        <v>14</v>
      </c>
      <c r="I21" s="39">
        <f t="shared" si="0"/>
        <v>0</v>
      </c>
    </row>
    <row r="22" spans="1:9" s="10" customFormat="1" ht="24">
      <c r="A22" s="17">
        <v>17</v>
      </c>
      <c r="B22" s="18"/>
      <c r="C22" s="25"/>
      <c r="D22" s="26"/>
      <c r="E22" s="27"/>
      <c r="F22" s="24"/>
      <c r="G22" s="28"/>
      <c r="H22" s="24" t="s">
        <v>14</v>
      </c>
      <c r="I22" s="39">
        <f t="shared" si="0"/>
        <v>0</v>
      </c>
    </row>
    <row r="23" spans="1:9" s="10" customFormat="1" ht="24">
      <c r="A23" s="23">
        <v>18</v>
      </c>
      <c r="B23" s="18"/>
      <c r="C23" s="25"/>
      <c r="D23" s="26"/>
      <c r="E23" s="27"/>
      <c r="F23" s="24"/>
      <c r="G23" s="28"/>
      <c r="H23" s="24" t="s">
        <v>14</v>
      </c>
      <c r="I23" s="39">
        <f t="shared" si="0"/>
        <v>0</v>
      </c>
    </row>
    <row r="24" spans="1:9" s="10" customFormat="1" ht="24">
      <c r="A24" s="17">
        <v>19</v>
      </c>
      <c r="B24" s="18"/>
      <c r="C24" s="25"/>
      <c r="D24" s="26"/>
      <c r="E24" s="27"/>
      <c r="F24" s="24"/>
      <c r="G24" s="28"/>
      <c r="H24" s="24" t="s">
        <v>14</v>
      </c>
      <c r="I24" s="39">
        <f t="shared" si="0"/>
        <v>0</v>
      </c>
    </row>
    <row r="25" spans="1:9" s="10" customFormat="1" ht="24">
      <c r="A25" s="23">
        <v>20</v>
      </c>
      <c r="B25" s="18"/>
      <c r="C25" s="25"/>
      <c r="D25" s="26"/>
      <c r="E25" s="27"/>
      <c r="F25" s="24"/>
      <c r="G25" s="28"/>
      <c r="H25" s="24" t="s">
        <v>14</v>
      </c>
      <c r="I25" s="39">
        <f t="shared" si="0"/>
        <v>0</v>
      </c>
    </row>
    <row r="26" spans="1:9" s="10" customFormat="1" ht="24">
      <c r="A26" s="17">
        <v>21</v>
      </c>
      <c r="B26" s="18"/>
      <c r="C26" s="25"/>
      <c r="D26" s="26"/>
      <c r="E26" s="27"/>
      <c r="F26" s="24"/>
      <c r="G26" s="28"/>
      <c r="H26" s="24" t="s">
        <v>14</v>
      </c>
      <c r="I26" s="39">
        <f t="shared" si="0"/>
        <v>0</v>
      </c>
    </row>
    <row r="27" spans="1:9" s="10" customFormat="1" ht="24">
      <c r="A27" s="23">
        <v>22</v>
      </c>
      <c r="B27" s="18"/>
      <c r="C27" s="25"/>
      <c r="D27" s="26"/>
      <c r="E27" s="27"/>
      <c r="F27" s="24"/>
      <c r="G27" s="28"/>
      <c r="H27" s="24" t="s">
        <v>14</v>
      </c>
      <c r="I27" s="39">
        <f t="shared" si="0"/>
        <v>0</v>
      </c>
    </row>
    <row r="28" spans="1:9" s="10" customFormat="1" ht="24">
      <c r="A28" s="17">
        <v>23</v>
      </c>
      <c r="B28" s="18"/>
      <c r="C28" s="25"/>
      <c r="D28" s="26"/>
      <c r="E28" s="27"/>
      <c r="F28" s="24"/>
      <c r="G28" s="28"/>
      <c r="H28" s="24" t="s">
        <v>14</v>
      </c>
      <c r="I28" s="39">
        <f t="shared" si="0"/>
        <v>0</v>
      </c>
    </row>
    <row r="29" spans="1:9" s="10" customFormat="1" ht="24">
      <c r="A29" s="23">
        <v>24</v>
      </c>
      <c r="B29" s="18"/>
      <c r="C29" s="25"/>
      <c r="D29" s="26"/>
      <c r="E29" s="27"/>
      <c r="F29" s="24"/>
      <c r="G29" s="28"/>
      <c r="H29" s="24" t="s">
        <v>14</v>
      </c>
      <c r="I29" s="39">
        <f t="shared" si="0"/>
        <v>0</v>
      </c>
    </row>
    <row r="30" spans="1:9" s="10" customFormat="1" ht="24">
      <c r="A30" s="17">
        <v>25</v>
      </c>
      <c r="B30" s="18"/>
      <c r="C30" s="25"/>
      <c r="D30" s="26"/>
      <c r="E30" s="27"/>
      <c r="F30" s="24"/>
      <c r="G30" s="28"/>
      <c r="H30" s="24" t="s">
        <v>14</v>
      </c>
      <c r="I30" s="39">
        <f t="shared" si="0"/>
        <v>0</v>
      </c>
    </row>
    <row r="31" spans="1:9" s="10" customFormat="1" ht="24">
      <c r="A31" s="23">
        <v>26</v>
      </c>
      <c r="B31" s="18"/>
      <c r="C31" s="25"/>
      <c r="D31" s="26"/>
      <c r="E31" s="27"/>
      <c r="F31" s="24"/>
      <c r="G31" s="28"/>
      <c r="H31" s="24" t="s">
        <v>14</v>
      </c>
      <c r="I31" s="39">
        <f t="shared" si="0"/>
        <v>0</v>
      </c>
    </row>
    <row r="32" spans="1:9" s="10" customFormat="1" ht="24">
      <c r="A32" s="17">
        <v>27</v>
      </c>
      <c r="B32" s="18"/>
      <c r="C32" s="25"/>
      <c r="D32" s="26"/>
      <c r="E32" s="27"/>
      <c r="F32" s="24"/>
      <c r="G32" s="28"/>
      <c r="H32" s="24" t="s">
        <v>14</v>
      </c>
      <c r="I32" s="39">
        <f t="shared" si="0"/>
        <v>0</v>
      </c>
    </row>
    <row r="33" spans="1:9" s="10" customFormat="1" ht="24">
      <c r="A33" s="23">
        <v>28</v>
      </c>
      <c r="B33" s="18"/>
      <c r="C33" s="25"/>
      <c r="D33" s="26"/>
      <c r="E33" s="27"/>
      <c r="F33" s="24"/>
      <c r="G33" s="28"/>
      <c r="H33" s="24" t="s">
        <v>14</v>
      </c>
      <c r="I33" s="39">
        <f t="shared" si="0"/>
        <v>0</v>
      </c>
    </row>
    <row r="34" spans="1:9" s="10" customFormat="1" ht="24">
      <c r="A34" s="17">
        <v>29</v>
      </c>
      <c r="B34" s="18"/>
      <c r="C34" s="25"/>
      <c r="D34" s="26"/>
      <c r="E34" s="27"/>
      <c r="F34" s="24"/>
      <c r="G34" s="28"/>
      <c r="H34" s="24" t="s">
        <v>14</v>
      </c>
      <c r="I34" s="39">
        <f t="shared" si="0"/>
        <v>0</v>
      </c>
    </row>
    <row r="35" spans="1:9" s="10" customFormat="1" ht="24">
      <c r="A35" s="23">
        <v>30</v>
      </c>
      <c r="B35" s="18"/>
      <c r="C35" s="25"/>
      <c r="D35" s="20"/>
      <c r="E35" s="27"/>
      <c r="F35" s="24"/>
      <c r="G35" s="28"/>
      <c r="H35" s="24" t="s">
        <v>14</v>
      </c>
      <c r="I35" s="39">
        <f t="shared" si="0"/>
        <v>0</v>
      </c>
    </row>
    <row r="36" spans="1:9" s="10" customFormat="1" ht="24">
      <c r="A36" s="17">
        <v>31</v>
      </c>
      <c r="B36" s="18"/>
      <c r="C36" s="25"/>
      <c r="D36" s="26"/>
      <c r="E36" s="27"/>
      <c r="F36" s="24"/>
      <c r="G36" s="28"/>
      <c r="H36" s="24" t="s">
        <v>14</v>
      </c>
      <c r="I36" s="39">
        <f t="shared" si="0"/>
        <v>0</v>
      </c>
    </row>
    <row r="37" spans="1:9" s="10" customFormat="1" ht="24">
      <c r="A37" s="23">
        <v>32</v>
      </c>
      <c r="B37" s="18"/>
      <c r="C37" s="25"/>
      <c r="D37" s="26"/>
      <c r="E37" s="27"/>
      <c r="F37" s="24"/>
      <c r="G37" s="28"/>
      <c r="H37" s="24" t="s">
        <v>14</v>
      </c>
      <c r="I37" s="39">
        <f t="shared" si="0"/>
        <v>0</v>
      </c>
    </row>
    <row r="38" spans="1:9" s="10" customFormat="1" ht="24.75" thickBot="1">
      <c r="A38" s="17">
        <v>33</v>
      </c>
      <c r="B38" s="18"/>
      <c r="C38" s="25"/>
      <c r="D38" s="29"/>
      <c r="E38" s="27"/>
      <c r="F38" s="24"/>
      <c r="G38" s="28"/>
      <c r="H38" s="24" t="s">
        <v>14</v>
      </c>
      <c r="I38" s="39">
        <f t="shared" si="0"/>
        <v>0</v>
      </c>
    </row>
    <row r="39" spans="1:9" s="10" customFormat="1" ht="24.75" thickBot="1">
      <c r="A39" s="45" t="s">
        <v>30</v>
      </c>
      <c r="B39" s="46"/>
      <c r="C39" s="46"/>
      <c r="D39" s="46"/>
      <c r="E39" s="46"/>
      <c r="F39" s="46"/>
      <c r="G39" s="46"/>
      <c r="H39" s="47"/>
      <c r="I39" s="40">
        <f>SUM(I6:I38)</f>
        <v>0</v>
      </c>
    </row>
    <row r="40" spans="1:9" ht="20.25" thickBot="1">
      <c r="A40" s="1" t="s">
        <v>10</v>
      </c>
      <c r="H40" s="41" t="s">
        <v>28</v>
      </c>
      <c r="I40" s="43">
        <f>COUNTA(D6:D38)</f>
        <v>0</v>
      </c>
    </row>
    <row r="41" spans="1:9">
      <c r="A41" s="1" t="s">
        <v>11</v>
      </c>
    </row>
  </sheetData>
  <mergeCells count="5">
    <mergeCell ref="A1:B1"/>
    <mergeCell ref="C1:F1"/>
    <mergeCell ref="B4:E4"/>
    <mergeCell ref="A39:H39"/>
    <mergeCell ref="A3:I3"/>
  </mergeCells>
  <phoneticPr fontId="2"/>
  <dataValidations count="1">
    <dataValidation type="list" allowBlank="1" showInputMessage="1" showErrorMessage="1" sqref="B6:B38" xr:uid="{00000000-0002-0000-0200-000000000000}">
      <formula1>$M$6:$M$7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M41"/>
  <sheetViews>
    <sheetView showZeros="0" tabSelected="1" zoomScaleNormal="100" zoomScaleSheetLayoutView="100" workbookViewId="0">
      <selection activeCell="F43" sqref="F43"/>
    </sheetView>
  </sheetViews>
  <sheetFormatPr defaultColWidth="8.75" defaultRowHeight="19.5"/>
  <cols>
    <col min="1" max="1" width="6.5" style="1" customWidth="1"/>
    <col min="2" max="2" width="7.625" style="2" customWidth="1"/>
    <col min="3" max="4" width="6.625" style="2" customWidth="1"/>
    <col min="5" max="5" width="8.75" style="2"/>
    <col min="6" max="6" width="20.75" style="2" customWidth="1"/>
    <col min="7" max="7" width="15" style="3" customWidth="1"/>
    <col min="8" max="8" width="15.25" style="2" customWidth="1"/>
    <col min="9" max="9" width="17.75" style="3" customWidth="1"/>
    <col min="10" max="16384" width="8.75" style="1"/>
  </cols>
  <sheetData>
    <row r="1" spans="1:13" ht="30.6" customHeight="1" thickBot="1">
      <c r="A1" s="48" t="s">
        <v>12</v>
      </c>
      <c r="B1" s="49"/>
      <c r="C1" s="48"/>
      <c r="D1" s="50"/>
      <c r="E1" s="50"/>
      <c r="F1" s="49"/>
      <c r="I1" s="4" t="s">
        <v>20</v>
      </c>
    </row>
    <row r="2" spans="1:13" ht="4.1500000000000004" customHeight="1">
      <c r="I2" s="2"/>
    </row>
    <row r="3" spans="1:13" ht="30.75" thickBot="1">
      <c r="A3" s="51" t="s">
        <v>24</v>
      </c>
      <c r="B3" s="52"/>
      <c r="C3" s="52"/>
      <c r="D3" s="52"/>
      <c r="E3" s="52"/>
      <c r="F3" s="52"/>
      <c r="G3" s="52"/>
      <c r="H3" s="52"/>
      <c r="I3" s="52"/>
    </row>
    <row r="4" spans="1:13" s="10" customFormat="1" ht="48" customHeight="1">
      <c r="A4" s="5" t="s">
        <v>0</v>
      </c>
      <c r="B4" s="44" t="s">
        <v>1</v>
      </c>
      <c r="C4" s="44"/>
      <c r="D4" s="44"/>
      <c r="E4" s="44"/>
      <c r="F4" s="6" t="s">
        <v>6</v>
      </c>
      <c r="G4" s="7" t="s">
        <v>7</v>
      </c>
      <c r="H4" s="8" t="s">
        <v>4</v>
      </c>
      <c r="I4" s="9" t="s">
        <v>5</v>
      </c>
    </row>
    <row r="5" spans="1:13" s="10" customFormat="1" ht="24.75" thickBot="1">
      <c r="A5" s="33" t="s">
        <v>13</v>
      </c>
      <c r="B5" s="11" t="s">
        <v>2</v>
      </c>
      <c r="C5" s="12">
        <v>100</v>
      </c>
      <c r="D5" s="13" t="s">
        <v>3</v>
      </c>
      <c r="E5" s="14">
        <v>1111</v>
      </c>
      <c r="F5" s="15">
        <v>44941</v>
      </c>
      <c r="G5" s="16">
        <v>16000</v>
      </c>
      <c r="H5" s="11" t="s">
        <v>25</v>
      </c>
      <c r="I5" s="30">
        <f>COUNTA(D5)*34000</f>
        <v>34000</v>
      </c>
    </row>
    <row r="6" spans="1:13" s="10" customFormat="1" ht="24.75" thickTop="1">
      <c r="A6" s="17">
        <v>1</v>
      </c>
      <c r="B6" s="18"/>
      <c r="C6" s="19"/>
      <c r="D6" s="20"/>
      <c r="E6" s="21"/>
      <c r="F6" s="18"/>
      <c r="G6" s="22"/>
      <c r="H6" s="31" t="s">
        <v>25</v>
      </c>
      <c r="I6" s="38">
        <f t="shared" ref="I6:I38" si="0">COUNTA(D6)*34000</f>
        <v>0</v>
      </c>
      <c r="M6" s="42" t="s">
        <v>26</v>
      </c>
    </row>
    <row r="7" spans="1:13" s="10" customFormat="1" ht="24">
      <c r="A7" s="23">
        <v>2</v>
      </c>
      <c r="B7" s="18"/>
      <c r="C7" s="25"/>
      <c r="D7" s="26"/>
      <c r="E7" s="27"/>
      <c r="F7" s="24"/>
      <c r="G7" s="28"/>
      <c r="H7" s="24" t="s">
        <v>25</v>
      </c>
      <c r="I7" s="39">
        <f t="shared" si="0"/>
        <v>0</v>
      </c>
      <c r="M7" s="42" t="s">
        <v>27</v>
      </c>
    </row>
    <row r="8" spans="1:13" s="10" customFormat="1" ht="24">
      <c r="A8" s="17">
        <v>3</v>
      </c>
      <c r="B8" s="18"/>
      <c r="C8" s="25"/>
      <c r="D8" s="26"/>
      <c r="E8" s="27"/>
      <c r="F8" s="24"/>
      <c r="G8" s="28"/>
      <c r="H8" s="24" t="s">
        <v>25</v>
      </c>
      <c r="I8" s="39">
        <f t="shared" si="0"/>
        <v>0</v>
      </c>
    </row>
    <row r="9" spans="1:13" s="10" customFormat="1" ht="24">
      <c r="A9" s="23">
        <v>4</v>
      </c>
      <c r="B9" s="18"/>
      <c r="C9" s="25"/>
      <c r="D9" s="26"/>
      <c r="E9" s="27"/>
      <c r="F9" s="24"/>
      <c r="G9" s="28"/>
      <c r="H9" s="24" t="s">
        <v>25</v>
      </c>
      <c r="I9" s="39">
        <f t="shared" si="0"/>
        <v>0</v>
      </c>
    </row>
    <row r="10" spans="1:13" s="10" customFormat="1" ht="24">
      <c r="A10" s="17">
        <v>5</v>
      </c>
      <c r="B10" s="18"/>
      <c r="C10" s="25"/>
      <c r="D10" s="26"/>
      <c r="E10" s="27"/>
      <c r="F10" s="24"/>
      <c r="G10" s="28"/>
      <c r="H10" s="24" t="s">
        <v>25</v>
      </c>
      <c r="I10" s="39">
        <f t="shared" si="0"/>
        <v>0</v>
      </c>
    </row>
    <row r="11" spans="1:13" s="10" customFormat="1" ht="24">
      <c r="A11" s="23">
        <v>6</v>
      </c>
      <c r="B11" s="18"/>
      <c r="C11" s="25"/>
      <c r="D11" s="26"/>
      <c r="E11" s="27"/>
      <c r="F11" s="24"/>
      <c r="G11" s="28"/>
      <c r="H11" s="24" t="s">
        <v>25</v>
      </c>
      <c r="I11" s="39">
        <f t="shared" si="0"/>
        <v>0</v>
      </c>
    </row>
    <row r="12" spans="1:13" s="10" customFormat="1" ht="24">
      <c r="A12" s="17">
        <v>7</v>
      </c>
      <c r="B12" s="18"/>
      <c r="C12" s="25"/>
      <c r="D12" s="26"/>
      <c r="E12" s="27"/>
      <c r="F12" s="24"/>
      <c r="G12" s="28"/>
      <c r="H12" s="24" t="s">
        <v>25</v>
      </c>
      <c r="I12" s="39">
        <f t="shared" si="0"/>
        <v>0</v>
      </c>
    </row>
    <row r="13" spans="1:13" s="10" customFormat="1" ht="24">
      <c r="A13" s="23">
        <v>8</v>
      </c>
      <c r="B13" s="18"/>
      <c r="C13" s="25"/>
      <c r="D13" s="26"/>
      <c r="E13" s="27"/>
      <c r="F13" s="24"/>
      <c r="G13" s="28"/>
      <c r="H13" s="24" t="s">
        <v>25</v>
      </c>
      <c r="I13" s="39">
        <f t="shared" si="0"/>
        <v>0</v>
      </c>
    </row>
    <row r="14" spans="1:13" s="10" customFormat="1" ht="24">
      <c r="A14" s="17">
        <v>9</v>
      </c>
      <c r="B14" s="18"/>
      <c r="C14" s="25"/>
      <c r="D14" s="26"/>
      <c r="E14" s="27"/>
      <c r="F14" s="24"/>
      <c r="G14" s="28"/>
      <c r="H14" s="24" t="s">
        <v>25</v>
      </c>
      <c r="I14" s="39">
        <f t="shared" si="0"/>
        <v>0</v>
      </c>
    </row>
    <row r="15" spans="1:13" s="10" customFormat="1" ht="24">
      <c r="A15" s="23">
        <v>10</v>
      </c>
      <c r="B15" s="18"/>
      <c r="C15" s="25"/>
      <c r="D15" s="26"/>
      <c r="E15" s="27"/>
      <c r="F15" s="24"/>
      <c r="G15" s="28"/>
      <c r="H15" s="24" t="s">
        <v>25</v>
      </c>
      <c r="I15" s="39">
        <f t="shared" si="0"/>
        <v>0</v>
      </c>
    </row>
    <row r="16" spans="1:13" s="10" customFormat="1" ht="24">
      <c r="A16" s="17">
        <v>11</v>
      </c>
      <c r="B16" s="18"/>
      <c r="C16" s="25"/>
      <c r="D16" s="26"/>
      <c r="E16" s="27"/>
      <c r="F16" s="24"/>
      <c r="G16" s="28"/>
      <c r="H16" s="24" t="s">
        <v>25</v>
      </c>
      <c r="I16" s="39">
        <f t="shared" si="0"/>
        <v>0</v>
      </c>
    </row>
    <row r="17" spans="1:9" s="10" customFormat="1" ht="24">
      <c r="A17" s="23">
        <v>12</v>
      </c>
      <c r="B17" s="18"/>
      <c r="C17" s="25"/>
      <c r="D17" s="26"/>
      <c r="E17" s="27"/>
      <c r="F17" s="24"/>
      <c r="G17" s="28"/>
      <c r="H17" s="24" t="s">
        <v>25</v>
      </c>
      <c r="I17" s="39">
        <f t="shared" si="0"/>
        <v>0</v>
      </c>
    </row>
    <row r="18" spans="1:9" s="10" customFormat="1" ht="24">
      <c r="A18" s="17">
        <v>13</v>
      </c>
      <c r="B18" s="18"/>
      <c r="C18" s="25"/>
      <c r="D18" s="26"/>
      <c r="E18" s="27"/>
      <c r="F18" s="24"/>
      <c r="G18" s="28"/>
      <c r="H18" s="24" t="s">
        <v>25</v>
      </c>
      <c r="I18" s="39">
        <f t="shared" si="0"/>
        <v>0</v>
      </c>
    </row>
    <row r="19" spans="1:9" s="10" customFormat="1" ht="24">
      <c r="A19" s="23">
        <v>14</v>
      </c>
      <c r="B19" s="18"/>
      <c r="C19" s="25"/>
      <c r="D19" s="26"/>
      <c r="E19" s="27"/>
      <c r="F19" s="24"/>
      <c r="G19" s="28"/>
      <c r="H19" s="24" t="s">
        <v>25</v>
      </c>
      <c r="I19" s="39">
        <f t="shared" si="0"/>
        <v>0</v>
      </c>
    </row>
    <row r="20" spans="1:9" s="10" customFormat="1" ht="24">
      <c r="A20" s="17">
        <v>15</v>
      </c>
      <c r="B20" s="18"/>
      <c r="C20" s="25"/>
      <c r="D20" s="26"/>
      <c r="E20" s="27"/>
      <c r="F20" s="24"/>
      <c r="G20" s="28"/>
      <c r="H20" s="24" t="s">
        <v>25</v>
      </c>
      <c r="I20" s="39">
        <f t="shared" si="0"/>
        <v>0</v>
      </c>
    </row>
    <row r="21" spans="1:9" s="10" customFormat="1" ht="24">
      <c r="A21" s="23">
        <v>16</v>
      </c>
      <c r="B21" s="18"/>
      <c r="C21" s="25"/>
      <c r="D21" s="26"/>
      <c r="E21" s="27"/>
      <c r="F21" s="24"/>
      <c r="G21" s="28"/>
      <c r="H21" s="24" t="s">
        <v>25</v>
      </c>
      <c r="I21" s="39">
        <f t="shared" si="0"/>
        <v>0</v>
      </c>
    </row>
    <row r="22" spans="1:9" s="10" customFormat="1" ht="24">
      <c r="A22" s="17">
        <v>17</v>
      </c>
      <c r="B22" s="18"/>
      <c r="C22" s="25"/>
      <c r="D22" s="26"/>
      <c r="E22" s="27"/>
      <c r="F22" s="24"/>
      <c r="G22" s="28"/>
      <c r="H22" s="24" t="s">
        <v>25</v>
      </c>
      <c r="I22" s="39">
        <f t="shared" si="0"/>
        <v>0</v>
      </c>
    </row>
    <row r="23" spans="1:9" s="10" customFormat="1" ht="24">
      <c r="A23" s="23">
        <v>18</v>
      </c>
      <c r="B23" s="18"/>
      <c r="C23" s="25"/>
      <c r="D23" s="26"/>
      <c r="E23" s="27"/>
      <c r="F23" s="24"/>
      <c r="G23" s="28"/>
      <c r="H23" s="24" t="s">
        <v>25</v>
      </c>
      <c r="I23" s="39">
        <f t="shared" si="0"/>
        <v>0</v>
      </c>
    </row>
    <row r="24" spans="1:9" s="10" customFormat="1" ht="24">
      <c r="A24" s="17">
        <v>19</v>
      </c>
      <c r="B24" s="18"/>
      <c r="C24" s="25"/>
      <c r="D24" s="26"/>
      <c r="E24" s="27"/>
      <c r="F24" s="24"/>
      <c r="G24" s="28"/>
      <c r="H24" s="24" t="s">
        <v>25</v>
      </c>
      <c r="I24" s="39">
        <f t="shared" si="0"/>
        <v>0</v>
      </c>
    </row>
    <row r="25" spans="1:9" s="10" customFormat="1" ht="24">
      <c r="A25" s="23">
        <v>20</v>
      </c>
      <c r="B25" s="18"/>
      <c r="C25" s="25"/>
      <c r="D25" s="26"/>
      <c r="E25" s="27"/>
      <c r="F25" s="24"/>
      <c r="G25" s="28"/>
      <c r="H25" s="24" t="s">
        <v>25</v>
      </c>
      <c r="I25" s="39">
        <f t="shared" si="0"/>
        <v>0</v>
      </c>
    </row>
    <row r="26" spans="1:9" s="10" customFormat="1" ht="24">
      <c r="A26" s="17">
        <v>21</v>
      </c>
      <c r="B26" s="18"/>
      <c r="C26" s="25"/>
      <c r="D26" s="26"/>
      <c r="E26" s="27"/>
      <c r="F26" s="24"/>
      <c r="G26" s="28"/>
      <c r="H26" s="24" t="s">
        <v>25</v>
      </c>
      <c r="I26" s="39">
        <f t="shared" si="0"/>
        <v>0</v>
      </c>
    </row>
    <row r="27" spans="1:9" s="10" customFormat="1" ht="24">
      <c r="A27" s="23">
        <v>22</v>
      </c>
      <c r="B27" s="18"/>
      <c r="C27" s="25"/>
      <c r="D27" s="26"/>
      <c r="E27" s="27"/>
      <c r="F27" s="24"/>
      <c r="G27" s="28"/>
      <c r="H27" s="24" t="s">
        <v>25</v>
      </c>
      <c r="I27" s="39">
        <f t="shared" si="0"/>
        <v>0</v>
      </c>
    </row>
    <row r="28" spans="1:9" s="10" customFormat="1" ht="24">
      <c r="A28" s="17">
        <v>23</v>
      </c>
      <c r="B28" s="18"/>
      <c r="C28" s="25"/>
      <c r="D28" s="26"/>
      <c r="E28" s="27"/>
      <c r="F28" s="24"/>
      <c r="G28" s="28"/>
      <c r="H28" s="24" t="s">
        <v>25</v>
      </c>
      <c r="I28" s="39">
        <f t="shared" si="0"/>
        <v>0</v>
      </c>
    </row>
    <row r="29" spans="1:9" s="10" customFormat="1" ht="24">
      <c r="A29" s="23">
        <v>24</v>
      </c>
      <c r="B29" s="18"/>
      <c r="C29" s="25"/>
      <c r="D29" s="26"/>
      <c r="E29" s="27"/>
      <c r="F29" s="24"/>
      <c r="G29" s="28"/>
      <c r="H29" s="24" t="s">
        <v>25</v>
      </c>
      <c r="I29" s="39">
        <f t="shared" si="0"/>
        <v>0</v>
      </c>
    </row>
    <row r="30" spans="1:9" s="10" customFormat="1" ht="24">
      <c r="A30" s="17">
        <v>25</v>
      </c>
      <c r="B30" s="18"/>
      <c r="C30" s="25"/>
      <c r="D30" s="26"/>
      <c r="E30" s="27"/>
      <c r="F30" s="24"/>
      <c r="G30" s="28"/>
      <c r="H30" s="24" t="s">
        <v>25</v>
      </c>
      <c r="I30" s="39">
        <f t="shared" si="0"/>
        <v>0</v>
      </c>
    </row>
    <row r="31" spans="1:9" s="10" customFormat="1" ht="24">
      <c r="A31" s="23">
        <v>26</v>
      </c>
      <c r="B31" s="18"/>
      <c r="C31" s="25"/>
      <c r="D31" s="26"/>
      <c r="E31" s="27"/>
      <c r="F31" s="24"/>
      <c r="G31" s="28"/>
      <c r="H31" s="24" t="s">
        <v>25</v>
      </c>
      <c r="I31" s="39">
        <f t="shared" si="0"/>
        <v>0</v>
      </c>
    </row>
    <row r="32" spans="1:9" s="10" customFormat="1" ht="24">
      <c r="A32" s="17">
        <v>27</v>
      </c>
      <c r="B32" s="18"/>
      <c r="C32" s="25"/>
      <c r="D32" s="26"/>
      <c r="E32" s="27"/>
      <c r="F32" s="24"/>
      <c r="G32" s="28"/>
      <c r="H32" s="24" t="s">
        <v>25</v>
      </c>
      <c r="I32" s="39">
        <f t="shared" si="0"/>
        <v>0</v>
      </c>
    </row>
    <row r="33" spans="1:9" s="10" customFormat="1" ht="24">
      <c r="A33" s="23">
        <v>28</v>
      </c>
      <c r="B33" s="18"/>
      <c r="C33" s="25"/>
      <c r="D33" s="26"/>
      <c r="E33" s="27"/>
      <c r="F33" s="24"/>
      <c r="G33" s="28"/>
      <c r="H33" s="24" t="s">
        <v>25</v>
      </c>
      <c r="I33" s="39">
        <f t="shared" si="0"/>
        <v>0</v>
      </c>
    </row>
    <row r="34" spans="1:9" s="10" customFormat="1" ht="24">
      <c r="A34" s="17">
        <v>29</v>
      </c>
      <c r="B34" s="18"/>
      <c r="C34" s="25"/>
      <c r="D34" s="26"/>
      <c r="E34" s="27"/>
      <c r="F34" s="24"/>
      <c r="G34" s="28"/>
      <c r="H34" s="24" t="s">
        <v>25</v>
      </c>
      <c r="I34" s="39">
        <f t="shared" si="0"/>
        <v>0</v>
      </c>
    </row>
    <row r="35" spans="1:9" s="10" customFormat="1" ht="24">
      <c r="A35" s="23">
        <v>30</v>
      </c>
      <c r="B35" s="18"/>
      <c r="C35" s="25"/>
      <c r="D35" s="20"/>
      <c r="E35" s="27"/>
      <c r="F35" s="24"/>
      <c r="G35" s="28"/>
      <c r="H35" s="24" t="s">
        <v>25</v>
      </c>
      <c r="I35" s="39">
        <f t="shared" si="0"/>
        <v>0</v>
      </c>
    </row>
    <row r="36" spans="1:9" s="10" customFormat="1" ht="24">
      <c r="A36" s="17">
        <v>31</v>
      </c>
      <c r="B36" s="18"/>
      <c r="C36" s="25"/>
      <c r="D36" s="26"/>
      <c r="E36" s="27"/>
      <c r="F36" s="24"/>
      <c r="G36" s="28"/>
      <c r="H36" s="24" t="s">
        <v>25</v>
      </c>
      <c r="I36" s="39">
        <f t="shared" si="0"/>
        <v>0</v>
      </c>
    </row>
    <row r="37" spans="1:9" s="10" customFormat="1" ht="24">
      <c r="A37" s="23">
        <v>32</v>
      </c>
      <c r="B37" s="18"/>
      <c r="C37" s="25"/>
      <c r="D37" s="26"/>
      <c r="E37" s="27"/>
      <c r="F37" s="24"/>
      <c r="G37" s="28"/>
      <c r="H37" s="24" t="s">
        <v>25</v>
      </c>
      <c r="I37" s="39">
        <f t="shared" si="0"/>
        <v>0</v>
      </c>
    </row>
    <row r="38" spans="1:9" s="10" customFormat="1" ht="24.75" thickBot="1">
      <c r="A38" s="17">
        <v>33</v>
      </c>
      <c r="B38" s="18"/>
      <c r="C38" s="25"/>
      <c r="D38" s="29"/>
      <c r="E38" s="27"/>
      <c r="F38" s="24"/>
      <c r="G38" s="28"/>
      <c r="H38" s="24" t="s">
        <v>25</v>
      </c>
      <c r="I38" s="39">
        <f t="shared" si="0"/>
        <v>0</v>
      </c>
    </row>
    <row r="39" spans="1:9" s="10" customFormat="1" ht="24.75" thickBot="1">
      <c r="A39" s="45" t="s">
        <v>32</v>
      </c>
      <c r="B39" s="46"/>
      <c r="C39" s="46"/>
      <c r="D39" s="46"/>
      <c r="E39" s="46"/>
      <c r="F39" s="46"/>
      <c r="G39" s="46"/>
      <c r="H39" s="47"/>
      <c r="I39" s="40">
        <f>SUM(I6:I38)</f>
        <v>0</v>
      </c>
    </row>
    <row r="40" spans="1:9" ht="20.25" thickBot="1">
      <c r="A40" s="1" t="s">
        <v>10</v>
      </c>
      <c r="H40" s="41" t="s">
        <v>28</v>
      </c>
      <c r="I40" s="43">
        <f>COUNTA(D6:D38)</f>
        <v>0</v>
      </c>
    </row>
    <row r="41" spans="1:9">
      <c r="A41" s="1" t="s">
        <v>11</v>
      </c>
    </row>
  </sheetData>
  <mergeCells count="5">
    <mergeCell ref="A1:B1"/>
    <mergeCell ref="C1:F1"/>
    <mergeCell ref="B4:E4"/>
    <mergeCell ref="A39:H39"/>
    <mergeCell ref="A3:I3"/>
  </mergeCells>
  <phoneticPr fontId="2"/>
  <dataValidations count="1">
    <dataValidation type="list" allowBlank="1" showInputMessage="1" showErrorMessage="1" sqref="B6:B38" xr:uid="{00000000-0002-0000-0300-000000000000}">
      <formula1>$M$6:$M$7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軽自動車</vt:lpstr>
      <vt:lpstr>小型車</vt:lpstr>
      <vt:lpstr>中型車</vt:lpstr>
      <vt:lpstr>大型車</vt:lpstr>
      <vt:lpstr>軽自動車!Print_Area</vt:lpstr>
      <vt:lpstr>小型車!Print_Area</vt:lpstr>
      <vt:lpstr>大型車!Print_Area</vt:lpstr>
      <vt:lpstr>中型車!Print_Area</vt:lpstr>
      <vt:lpstr>軽自動車!Print_Titles</vt:lpstr>
      <vt:lpstr>小型車!Print_Titles</vt:lpstr>
      <vt:lpstr>大型車!Print_Titles</vt:lpstr>
      <vt:lpstr>中型車!Print_Titles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tasao</cp:lastModifiedBy>
  <cp:lastPrinted>2022-10-07T04:48:19Z</cp:lastPrinted>
  <dcterms:created xsi:type="dcterms:W3CDTF">2022-09-26T04:28:12Z</dcterms:created>
  <dcterms:modified xsi:type="dcterms:W3CDTF">2022-10-27T01:10:47Z</dcterms:modified>
</cp:coreProperties>
</file>